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/>
  <bookViews>
    <workbookView xWindow="480" yWindow="120" windowWidth="8505" windowHeight="4530"/>
  </bookViews>
  <sheets>
    <sheet name="第二批中央补贴资金" sheetId="3" r:id="rId1"/>
  </sheets>
  <calcPr calcId="125725"/>
</workbook>
</file>

<file path=xl/calcChain.xml><?xml version="1.0" encoding="utf-8"?>
<calcChain xmlns="http://schemas.openxmlformats.org/spreadsheetml/2006/main">
  <c r="C6" i="3"/>
  <c r="C7"/>
  <c r="C8"/>
  <c r="C9"/>
  <c r="C10"/>
  <c r="C11"/>
  <c r="C12"/>
  <c r="C5"/>
  <c r="E12"/>
  <c r="D12"/>
  <c r="F6"/>
  <c r="F7"/>
  <c r="F8"/>
  <c r="F9"/>
  <c r="F10"/>
  <c r="F11"/>
  <c r="F5"/>
  <c r="H12"/>
  <c r="I12"/>
  <c r="G12"/>
  <c r="B9" l="1"/>
  <c r="B11"/>
  <c r="B10"/>
  <c r="F12"/>
  <c r="B6"/>
  <c r="B7"/>
  <c r="B5"/>
  <c r="B8"/>
  <c r="B12" l="1"/>
</calcChain>
</file>

<file path=xl/sharedStrings.xml><?xml version="1.0" encoding="utf-8"?>
<sst xmlns="http://schemas.openxmlformats.org/spreadsheetml/2006/main" count="21" uniqueCount="20">
  <si>
    <t>安定区</t>
    <phoneticPr fontId="1" type="noConversion"/>
  </si>
  <si>
    <t>通渭县</t>
    <phoneticPr fontId="1" type="noConversion"/>
  </si>
  <si>
    <t>陇西县</t>
    <phoneticPr fontId="1" type="noConversion"/>
  </si>
  <si>
    <t>渭源县</t>
    <phoneticPr fontId="1" type="noConversion"/>
  </si>
  <si>
    <t>临洮县</t>
    <phoneticPr fontId="1" type="noConversion"/>
  </si>
  <si>
    <t>漳县</t>
    <phoneticPr fontId="1" type="noConversion"/>
  </si>
  <si>
    <t>岷县</t>
    <phoneticPr fontId="1" type="noConversion"/>
  </si>
  <si>
    <t>合计</t>
    <phoneticPr fontId="1" type="noConversion"/>
  </si>
  <si>
    <t>中央补贴资金</t>
    <phoneticPr fontId="1" type="noConversion"/>
  </si>
  <si>
    <t>单位：万元</t>
    <phoneticPr fontId="1" type="noConversion"/>
  </si>
  <si>
    <t>全市合计</t>
    <phoneticPr fontId="1" type="noConversion"/>
  </si>
  <si>
    <t>药材挖掘机补贴试点</t>
    <phoneticPr fontId="1" type="noConversion"/>
  </si>
  <si>
    <t>深松整地、报废更新试点、抓点示范</t>
    <phoneticPr fontId="1" type="noConversion"/>
  </si>
  <si>
    <t>合作社购置大型农业机械累加</t>
    <phoneticPr fontId="1" type="noConversion"/>
  </si>
  <si>
    <t>省级补贴资金</t>
    <phoneticPr fontId="1" type="noConversion"/>
  </si>
  <si>
    <t>总计</t>
    <phoneticPr fontId="1" type="noConversion"/>
  </si>
  <si>
    <t>定西市2017年补贴资金规模</t>
    <phoneticPr fontId="1" type="noConversion"/>
  </si>
  <si>
    <t xml:space="preserve">                     项目
县区</t>
    <phoneticPr fontId="1" type="noConversion"/>
  </si>
  <si>
    <t>中央农机购置补贴</t>
    <phoneticPr fontId="1" type="noConversion"/>
  </si>
  <si>
    <t>深松补贴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</si>
</sst>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</xdr:row>
      <xdr:rowOff>19049</xdr:rowOff>
    </xdr:from>
    <xdr:to>
      <xdr:col>1</xdr:col>
      <xdr:colOff>9526</xdr:colOff>
      <xdr:row>3</xdr:row>
      <xdr:rowOff>657224</xdr:rowOff>
    </xdr:to>
    <xdr:cxnSp macro="">
      <xdr:nvCxnSpPr>
        <xdr:cNvPr id="5" name="直接连接符 4"/>
        <xdr:cNvCxnSpPr/>
      </xdr:nvCxnSpPr>
      <xdr:spPr>
        <a:xfrm rot="16200000" flipH="1">
          <a:off x="-23812" y="766762"/>
          <a:ext cx="1095375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I12"/>
  <sheetViews>
    <sheetView tabSelected="1" topLeftCell="A4" workbookViewId="0">
      <selection activeCell="J3" sqref="J3"/>
    </sheetView>
  </sheetViews>
  <sheetFormatPr defaultRowHeight="14.25"/>
  <cols>
    <col min="1" max="9" width="13.5" style="1" customWidth="1"/>
    <col min="10" max="16384" width="9" style="1"/>
  </cols>
  <sheetData>
    <row r="1" spans="1:9" ht="36" customHeight="1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2" spans="1:9" ht="20.25" customHeight="1">
      <c r="A2" s="12" t="s">
        <v>9</v>
      </c>
      <c r="B2" s="12"/>
      <c r="C2" s="12"/>
      <c r="D2" s="12"/>
      <c r="E2" s="12"/>
      <c r="F2" s="12"/>
      <c r="G2" s="12"/>
      <c r="H2" s="12"/>
      <c r="I2" s="12"/>
    </row>
    <row r="3" spans="1:9" ht="36" customHeight="1">
      <c r="A3" s="9" t="s">
        <v>17</v>
      </c>
      <c r="B3" s="10" t="s">
        <v>15</v>
      </c>
      <c r="C3" s="14" t="s">
        <v>8</v>
      </c>
      <c r="D3" s="15"/>
      <c r="E3" s="15"/>
      <c r="F3" s="9" t="s">
        <v>14</v>
      </c>
      <c r="G3" s="9"/>
      <c r="H3" s="9"/>
      <c r="I3" s="9"/>
    </row>
    <row r="4" spans="1:9" ht="51.75" customHeight="1">
      <c r="A4" s="9"/>
      <c r="B4" s="13"/>
      <c r="C4" s="7" t="s">
        <v>7</v>
      </c>
      <c r="D4" s="7" t="s">
        <v>18</v>
      </c>
      <c r="E4" s="8" t="s">
        <v>19</v>
      </c>
      <c r="F4" s="6" t="s">
        <v>7</v>
      </c>
      <c r="G4" s="6" t="s">
        <v>11</v>
      </c>
      <c r="H4" s="6" t="s">
        <v>12</v>
      </c>
      <c r="I4" s="6" t="s">
        <v>13</v>
      </c>
    </row>
    <row r="5" spans="1:9" ht="36" customHeight="1">
      <c r="A5" s="3" t="s">
        <v>0</v>
      </c>
      <c r="B5" s="3">
        <f>C5+F5</f>
        <v>1231</v>
      </c>
      <c r="C5" s="3">
        <f>D5+E5</f>
        <v>1150</v>
      </c>
      <c r="D5" s="3">
        <v>850</v>
      </c>
      <c r="E5" s="2">
        <v>300</v>
      </c>
      <c r="F5" s="3">
        <f>G5+H5+I5</f>
        <v>81</v>
      </c>
      <c r="G5" s="3"/>
      <c r="H5" s="3">
        <v>25</v>
      </c>
      <c r="I5" s="3">
        <v>56</v>
      </c>
    </row>
    <row r="6" spans="1:9" ht="36" customHeight="1">
      <c r="A6" s="3" t="s">
        <v>1</v>
      </c>
      <c r="B6" s="5">
        <f>C6+F6</f>
        <v>1120</v>
      </c>
      <c r="C6" s="7">
        <f t="shared" ref="C6:C12" si="0">D6+E6</f>
        <v>1100</v>
      </c>
      <c r="D6" s="3">
        <v>900</v>
      </c>
      <c r="E6" s="2">
        <v>200</v>
      </c>
      <c r="F6" s="5">
        <f t="shared" ref="F6:F12" si="1">G6+H6+I6</f>
        <v>20</v>
      </c>
      <c r="G6" s="3"/>
      <c r="H6" s="3">
        <v>10</v>
      </c>
      <c r="I6" s="3">
        <v>10</v>
      </c>
    </row>
    <row r="7" spans="1:9" ht="36" customHeight="1">
      <c r="A7" s="3" t="s">
        <v>2</v>
      </c>
      <c r="B7" s="5">
        <f>C7+F7</f>
        <v>1380</v>
      </c>
      <c r="C7" s="7">
        <f t="shared" si="0"/>
        <v>1300</v>
      </c>
      <c r="D7" s="3">
        <v>1000</v>
      </c>
      <c r="E7" s="2">
        <v>300</v>
      </c>
      <c r="F7" s="5">
        <f t="shared" si="1"/>
        <v>80</v>
      </c>
      <c r="G7" s="3">
        <v>10</v>
      </c>
      <c r="H7" s="3">
        <v>25</v>
      </c>
      <c r="I7" s="3">
        <v>45</v>
      </c>
    </row>
    <row r="8" spans="1:9" ht="36" customHeight="1">
      <c r="A8" s="3" t="s">
        <v>3</v>
      </c>
      <c r="B8" s="5">
        <f>C8+F8</f>
        <v>760</v>
      </c>
      <c r="C8" s="7">
        <f t="shared" si="0"/>
        <v>710</v>
      </c>
      <c r="D8" s="3">
        <v>550</v>
      </c>
      <c r="E8" s="2">
        <v>160</v>
      </c>
      <c r="F8" s="5">
        <f t="shared" si="1"/>
        <v>50</v>
      </c>
      <c r="G8" s="3">
        <v>10</v>
      </c>
      <c r="H8" s="3">
        <v>10</v>
      </c>
      <c r="I8" s="3">
        <v>30</v>
      </c>
    </row>
    <row r="9" spans="1:9" ht="36" customHeight="1">
      <c r="A9" s="3" t="s">
        <v>4</v>
      </c>
      <c r="B9" s="5">
        <f>C9+F9</f>
        <v>955</v>
      </c>
      <c r="C9" s="7">
        <f t="shared" si="0"/>
        <v>890</v>
      </c>
      <c r="D9" s="3">
        <v>750</v>
      </c>
      <c r="E9" s="2">
        <v>140</v>
      </c>
      <c r="F9" s="5">
        <f t="shared" si="1"/>
        <v>65</v>
      </c>
      <c r="G9" s="3">
        <v>5</v>
      </c>
      <c r="H9" s="3">
        <v>10</v>
      </c>
      <c r="I9" s="3">
        <v>50</v>
      </c>
    </row>
    <row r="10" spans="1:9" ht="36" customHeight="1">
      <c r="A10" s="3" t="s">
        <v>5</v>
      </c>
      <c r="B10" s="5">
        <f>C10+F10</f>
        <v>315</v>
      </c>
      <c r="C10" s="7">
        <f t="shared" si="0"/>
        <v>300</v>
      </c>
      <c r="D10" s="3">
        <v>300</v>
      </c>
      <c r="E10" s="2"/>
      <c r="F10" s="5">
        <f t="shared" si="1"/>
        <v>15</v>
      </c>
      <c r="G10" s="3">
        <v>5</v>
      </c>
      <c r="H10" s="3">
        <v>10</v>
      </c>
      <c r="I10" s="3"/>
    </row>
    <row r="11" spans="1:9" ht="36" customHeight="1">
      <c r="A11" s="3" t="s">
        <v>6</v>
      </c>
      <c r="B11" s="5">
        <f>C11+F11</f>
        <v>928</v>
      </c>
      <c r="C11" s="7">
        <f t="shared" si="0"/>
        <v>900</v>
      </c>
      <c r="D11" s="3">
        <v>900</v>
      </c>
      <c r="E11" s="2"/>
      <c r="F11" s="5">
        <f t="shared" si="1"/>
        <v>28</v>
      </c>
      <c r="G11" s="3">
        <v>10</v>
      </c>
      <c r="H11" s="3">
        <v>10</v>
      </c>
      <c r="I11" s="3">
        <v>8</v>
      </c>
    </row>
    <row r="12" spans="1:9" ht="36" customHeight="1">
      <c r="A12" s="3" t="s">
        <v>10</v>
      </c>
      <c r="B12" s="5">
        <f>C12+F12</f>
        <v>6689</v>
      </c>
      <c r="C12" s="7">
        <f t="shared" si="0"/>
        <v>6350</v>
      </c>
      <c r="D12" s="3">
        <f>D5+D6+D7+D8+D9+D10+D11</f>
        <v>5250</v>
      </c>
      <c r="E12" s="4">
        <f>E5+E6+E7+E8+E9+E10+E11</f>
        <v>1100</v>
      </c>
      <c r="F12" s="5">
        <f t="shared" si="1"/>
        <v>339</v>
      </c>
      <c r="G12" s="4">
        <f>G5+G6+G7+G8+G9+G10+G11</f>
        <v>40</v>
      </c>
      <c r="H12" s="5">
        <f>H5+H6+H7+H8+H9+H10+H11</f>
        <v>100</v>
      </c>
      <c r="I12" s="5">
        <f>I5+I6+I7+I8+I9+I10+I11</f>
        <v>199</v>
      </c>
    </row>
  </sheetData>
  <mergeCells count="6">
    <mergeCell ref="A1:I1"/>
    <mergeCell ref="A2:I2"/>
    <mergeCell ref="A3:A4"/>
    <mergeCell ref="B3:B4"/>
    <mergeCell ref="C3:E3"/>
    <mergeCell ref="F3:I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第二批中央补贴资金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2017-03-08T02:25:02Z</dcterms:modified>
</cp:coreProperties>
</file>