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<sst xmlns="http://schemas.openxmlformats.org/spreadsheetml/2006/main" count="60" uniqueCount="44">
  <si>
    <t>条山集团2022年享受农机购置补贴购机者信息表（第三批）</t>
  </si>
  <si>
    <t>单位：甘肃条山农工商（集团）有限责任公司</t>
  </si>
  <si>
    <t>序号</t>
  </si>
  <si>
    <t>购机者</t>
  </si>
  <si>
    <t>补贴机具</t>
  </si>
  <si>
    <t>补贴资金</t>
  </si>
  <si>
    <t>备注</t>
  </si>
  <si>
    <t>所在乡（镇）</t>
  </si>
  <si>
    <t>所在村组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</si>
  <si>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</si>
  <si>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</si>
  <si>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</si>
  <si>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</si>
  <si>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</si>
  <si>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</si>
  <si>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</si>
  <si>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销售价格（元）</t>
  </si>
  <si>
    <t>补贴额（元）</t>
  </si>
  <si>
    <t>条山集团</t>
  </si>
  <si>
    <t>一条山镇</t>
  </si>
  <si>
    <t>甘肃亚盛实业(集团)股份有限公司条山农工商开发分公司</t>
  </si>
  <si>
    <t>轮式拖拉机</t>
  </si>
  <si>
    <t>约翰迪尔(天津)有限公司</t>
  </si>
  <si>
    <t>200马力及以上四轮驱动动力换挡拖拉机</t>
  </si>
  <si>
    <t>JD1654</t>
  </si>
  <si>
    <t>甘肃富力众诚农业机械有限公司</t>
  </si>
  <si>
    <t>喷雾机</t>
  </si>
  <si>
    <t>潍坊巨沃世昌农业装备有限公司</t>
  </si>
  <si>
    <t>100马力及以上自走式四轮转向喷杆喷雾机</t>
  </si>
  <si>
    <t>3WPZ-1500F型自走式喷杆喷雾机</t>
  </si>
  <si>
    <t>甘肃恒臣丰泰农业机械有限公司</t>
  </si>
  <si>
    <t>辅助驾驶（系统）设备</t>
  </si>
  <si>
    <t>上海联适导航技术股份有限公司</t>
  </si>
  <si>
    <t>电动方向盘，直线精度±2.5cm的北斗导航辅助驾驶系统</t>
  </si>
  <si>
    <t>AF302BD-2.5RD</t>
  </si>
  <si>
    <t>酒泉日益华盛农业装备有限公司</t>
  </si>
  <si>
    <t>单台销售价格15000元，单台补贴5000元。</t>
  </si>
  <si>
    <t>单粒（精密）播种机</t>
  </si>
  <si>
    <t>甘肃天诚农机具制造有限公司</t>
  </si>
  <si>
    <t>6-10行机械式精量播种机</t>
  </si>
  <si>
    <t>2MBJ-4/8</t>
  </si>
  <si>
    <t>永昌县黄海农机有限责任公司</t>
  </si>
  <si>
    <t>王开元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</si>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</sst>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20" fillId="10" borderId="6" applyNumberFormat="0" applyAlignment="0" applyProtection="0"/>
    <xf numFmtId="0" fontId="4" fillId="10" borderId="1" applyNumberFormat="0" applyAlignment="0" applyProtection="0"/>
    <xf numFmtId="0" fontId="19" fillId="11" borderId="7" applyNumberFormat="0" applyAlignment="0" applyProtection="0"/>
    <xf numFmtId="0" fontId="3" fillId="3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8" applyNumberFormat="0" applyFill="0" applyAlignment="0" applyProtection="0"/>
    <xf numFmtId="0" fontId="9" fillId="0" borderId="9" applyNumberFormat="0" applyFill="0" applyAlignment="0" applyProtection="0"/>
    <xf numFmtId="0" fontId="14" fillId="2" borderId="0" applyNumberFormat="0" applyBorder="0" applyAlignment="0" applyProtection="0"/>
    <xf numFmtId="0" fontId="16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8" fillId="20" borderId="0" applyNumberFormat="0" applyBorder="0" applyAlignment="0" applyProtection="0"/>
    <xf numFmtId="0" fontId="3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7" fontId="24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C1">
      <selection activeCell="N5" sqref="N5"/>
    </sheetView>
  </sheetViews>
  <sheetFormatPr defaultColWidth="9.00390625" defaultRowHeight="14.25"/>
  <cols>
    <col min="1" max="1" width="7.75390625" style="0" customWidth="1"/>
    <col min="2" max="2" width="14.125" style="0" customWidth="1"/>
    <col min="3" max="3" width="10.875" style="0" customWidth="1"/>
    <col min="4" max="4" width="27.25390625" style="0" customWidth="1"/>
    <col min="5" max="5" width="15.125" style="0" customWidth="1"/>
    <col min="6" max="6" width="15.625" style="0" customWidth="1"/>
    <col min="7" max="7" width="17.25390625" style="0" customWidth="1"/>
    <col min="8" max="8" width="17.50390625" style="0" customWidth="1"/>
    <col min="9" max="9" width="20.00390625" style="0" customWidth="1"/>
    <col min="10" max="10" width="13.50390625" style="0" customWidth="1"/>
    <col min="11" max="11" width="11.25390625" style="0" customWidth="1"/>
    <col min="12" max="12" width="10.375" style="0" customWidth="1"/>
    <col min="13" max="13" width="19.50390625" style="0" customWidth="1"/>
  </cols>
  <sheetData>
    <row r="1" spans="1:13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2" ht="39" customHeight="1">
      <c r="A2" s="2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3" ht="24.75" customHeight="1">
      <c r="A3" s="4" t="s">
        <v>2</v>
      </c>
      <c r="B3" s="5" t="s">
        <v>3</v>
      </c>
      <c r="C3" s="6"/>
      <c r="D3" s="6"/>
      <c r="E3" s="5" t="s">
        <v>4</v>
      </c>
      <c r="F3" s="6"/>
      <c r="G3" s="6"/>
      <c r="H3" s="6"/>
      <c r="I3" s="6"/>
      <c r="J3" s="6"/>
      <c r="K3" s="6"/>
      <c r="L3" s="14" t="s">
        <v>5</v>
      </c>
      <c r="M3" s="15" t="s">
        <v>6</v>
      </c>
    </row>
    <row r="4" spans="1:13" ht="28.5">
      <c r="A4" s="7"/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16" t="s">
        <v>17</v>
      </c>
      <c r="M4" s="15"/>
    </row>
    <row r="5" spans="1:13" ht="54" customHeight="1">
      <c r="A5" s="8">
        <v>1</v>
      </c>
      <c r="B5" s="9" t="s">
        <v>18</v>
      </c>
      <c r="C5" s="9" t="s">
        <v>19</v>
      </c>
      <c r="D5" s="9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25</v>
      </c>
      <c r="J5" s="9">
        <v>1</v>
      </c>
      <c r="K5" s="17">
        <v>585000</v>
      </c>
      <c r="L5" s="17">
        <v>49700</v>
      </c>
      <c r="M5" s="15"/>
    </row>
    <row r="6" spans="1:13" ht="54" customHeight="1">
      <c r="A6" s="8">
        <v>2</v>
      </c>
      <c r="B6" s="9" t="s">
        <v>18</v>
      </c>
      <c r="C6" s="9" t="s">
        <v>19</v>
      </c>
      <c r="D6" s="9" t="s">
        <v>20</v>
      </c>
      <c r="E6" s="10" t="s">
        <v>26</v>
      </c>
      <c r="F6" s="10" t="s">
        <v>27</v>
      </c>
      <c r="G6" s="10" t="s">
        <v>28</v>
      </c>
      <c r="H6" s="10" t="s">
        <v>29</v>
      </c>
      <c r="I6" s="10" t="s">
        <v>30</v>
      </c>
      <c r="J6" s="9">
        <v>1</v>
      </c>
      <c r="K6" s="17">
        <v>70500</v>
      </c>
      <c r="L6" s="17">
        <v>19900</v>
      </c>
      <c r="M6" s="15"/>
    </row>
    <row r="7" spans="1:13" ht="54" customHeight="1">
      <c r="A7" s="8">
        <v>3</v>
      </c>
      <c r="B7" s="9" t="s">
        <v>18</v>
      </c>
      <c r="C7" s="9" t="s">
        <v>19</v>
      </c>
      <c r="D7" s="9" t="s">
        <v>20</v>
      </c>
      <c r="E7" s="10" t="s">
        <v>31</v>
      </c>
      <c r="F7" s="10" t="s">
        <v>32</v>
      </c>
      <c r="G7" s="10" t="s">
        <v>33</v>
      </c>
      <c r="H7" s="10" t="s">
        <v>34</v>
      </c>
      <c r="I7" s="10" t="s">
        <v>35</v>
      </c>
      <c r="J7" s="9">
        <v>3</v>
      </c>
      <c r="K7" s="17">
        <f>15000*3</f>
        <v>45000</v>
      </c>
      <c r="L7" s="17">
        <v>15000</v>
      </c>
      <c r="M7" s="10" t="s">
        <v>36</v>
      </c>
    </row>
    <row r="8" spans="1:13" ht="54" customHeight="1">
      <c r="A8" s="8">
        <v>4</v>
      </c>
      <c r="B8" s="9" t="s">
        <v>18</v>
      </c>
      <c r="C8" s="9" t="s">
        <v>19</v>
      </c>
      <c r="D8" s="9" t="s">
        <v>20</v>
      </c>
      <c r="E8" s="10" t="s">
        <v>37</v>
      </c>
      <c r="F8" s="10" t="s">
        <v>38</v>
      </c>
      <c r="G8" s="10" t="s">
        <v>39</v>
      </c>
      <c r="H8" s="10" t="s">
        <v>40</v>
      </c>
      <c r="I8" s="10" t="s">
        <v>41</v>
      </c>
      <c r="J8" s="9">
        <v>1</v>
      </c>
      <c r="K8" s="17">
        <v>28000</v>
      </c>
      <c r="L8" s="17">
        <v>3100</v>
      </c>
      <c r="M8" s="15"/>
    </row>
    <row r="9" spans="1:13" ht="42" customHeight="1">
      <c r="A9" s="8">
        <v>5</v>
      </c>
      <c r="B9" s="9" t="s">
        <v>18</v>
      </c>
      <c r="C9" s="9" t="s">
        <v>19</v>
      </c>
      <c r="D9" s="10" t="s">
        <v>42</v>
      </c>
      <c r="E9" s="10" t="s">
        <v>31</v>
      </c>
      <c r="F9" s="10" t="s">
        <v>32</v>
      </c>
      <c r="G9" s="10" t="s">
        <v>33</v>
      </c>
      <c r="H9" s="10" t="s">
        <v>34</v>
      </c>
      <c r="I9" s="10" t="s">
        <v>35</v>
      </c>
      <c r="J9" s="9">
        <v>1</v>
      </c>
      <c r="K9" s="17">
        <v>14500</v>
      </c>
      <c r="L9" s="17">
        <v>5000</v>
      </c>
      <c r="M9" s="15"/>
    </row>
    <row r="10" spans="1:13" ht="36.75" customHeight="1">
      <c r="A10" s="9" t="s">
        <v>43</v>
      </c>
      <c r="B10" s="11"/>
      <c r="C10" s="11"/>
      <c r="D10" s="11"/>
      <c r="E10" s="11"/>
      <c r="F10" s="11"/>
      <c r="G10" s="11"/>
      <c r="H10" s="11"/>
      <c r="I10" s="11"/>
      <c r="J10" s="9">
        <f>SUM(J5:J9)</f>
        <v>7</v>
      </c>
      <c r="K10" s="18">
        <f>SUM(K5:K9)</f>
        <v>743000</v>
      </c>
      <c r="L10" s="18">
        <f>SUM(L5:L9)</f>
        <v>92700</v>
      </c>
      <c r="M10" s="19"/>
    </row>
    <row r="11" spans="1:12" ht="36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</sheetData>
  <sheetProtection/>
  <mergeCells count="7">
    <mergeCell ref="A1:M1"/>
    <mergeCell ref="A2:D2"/>
    <mergeCell ref="B3:D3"/>
    <mergeCell ref="E3:K3"/>
    <mergeCell ref="A11:L11"/>
    <mergeCell ref="A3:A4"/>
    <mergeCell ref="M3:M4"/>
  </mergeCells>
  <printOptions/>
  <pageMargins left="0.3145833333333333" right="0.19652777777777777" top="1" bottom="1" header="0.5" footer="0.5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1996-12-17T01:32:42Z</dcterms:created>
  <dcterms:modified xsi:type="dcterms:W3CDTF">2022-09-06T03:14:20Z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2052-11.8.2.8593</vt:lpwstr>
  </property>
</Properties>
</file>