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Sheet2" sheetId="3" r:id="rId2"/>
  </sheets>
  <definedNames>
    <definedName name="_xlnm._FilterDatabase" localSheetId="0" hidden="1">Sheet1!$A$3:$P$3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<sst xmlns="http://schemas.openxmlformats.org/spreadsheetml/2006/main" count="1153" uniqueCount="423">
  <si>
    <t>附件</t>
  </si>
  <si>
    <t>西峰区2022年农机购置补贴第二批公示信息表</t>
  </si>
  <si>
    <t>序号</t>
  </si>
  <si>
    <t>县（区）</t>
  </si>
  <si>
    <t>所在乡(镇)</t>
  </si>
  <si>
    <t>购机者姓名</t>
  </si>
  <si>
    <t>机具品目</t>
  </si>
  <si>
    <t>生产厂家</t>
  </si>
  <si>
    <t>分档名称</t>
  </si>
  <si>
    <t>机具型号</t>
  </si>
  <si>
    <t>购买数量(台)</t>
  </si>
  <si>
    <t>经销商</t>
  </si>
  <si>
    <t>购机日期</t>
  </si>
  <si>
    <t>单台中央补贴（元）</t>
  </si>
  <si>
    <t>总中央补贴额（元）</t>
  </si>
  <si>
    <t>省级累加（元）</t>
  </si>
  <si>
    <t>总补贴额（元）</t>
  </si>
  <si>
    <t>出厂编号发动机号</t>
  </si>
  <si>
    <t>西峰区</t>
  </si>
  <si>
    <t>董志镇</t>
  </si>
  <si>
    <t>曹元武</t>
  </si>
  <si>
    <t>旋耕机</t>
  </si>
  <si>
    <t>河南沃正实业有限公司</t>
  </si>
  <si>
    <t>单轴1.5-2m旋耕机</t>
  </si>
  <si>
    <t>1GQN-150</t>
  </si>
  <si>
    <t>庆阳鑫大众农业装备销售有限公司</t>
  </si>
  <si>
    <t>HF21510160[无]</t>
  </si>
  <si>
    <t>陈乡</t>
  </si>
  <si>
    <t>玉米收获机</t>
  </si>
  <si>
    <t>中联农业机械股份有限公司(原:中联重机股份有限公司)</t>
  </si>
  <si>
    <t>5行及以上自走式玉米籽粒联合收获机</t>
  </si>
  <si>
    <t>4YZL-5B2</t>
  </si>
  <si>
    <t>庆阳鑫大众农业装备销售有限公司(经销商)</t>
  </si>
  <si>
    <t>05D211892M3B2235H[A5Y2S5M09891]</t>
  </si>
  <si>
    <t>杜虎</t>
  </si>
  <si>
    <t>轮式拖拉机</t>
  </si>
  <si>
    <t>第一拖拉机股份有限公司</t>
  </si>
  <si>
    <t>50-60马力四轮驱动拖拉机</t>
  </si>
  <si>
    <t>ME504-N</t>
  </si>
  <si>
    <t>庆阳农腾农业装备有限公司</t>
  </si>
  <si>
    <t>42216276[T22022619]</t>
  </si>
  <si>
    <t>亚澳南阳农机有限责任公司</t>
  </si>
  <si>
    <t>1GKN-160</t>
  </si>
  <si>
    <t>庆阳市黎民农机有限公司</t>
  </si>
  <si>
    <t>G1162145012[无]</t>
  </si>
  <si>
    <t>冯建国</t>
  </si>
  <si>
    <t>山东巨明机械有限公司</t>
  </si>
  <si>
    <t>4行摘穗剥皮型自走式玉米收获机</t>
  </si>
  <si>
    <t>4YZP-4M1</t>
  </si>
  <si>
    <t>甘肃中天昊丰商贸有限公司</t>
  </si>
  <si>
    <t>N368Jx0409108[A5Y0Y3N00289]</t>
  </si>
  <si>
    <t>冯玉荣</t>
  </si>
  <si>
    <t>谷物联合收割机</t>
  </si>
  <si>
    <t>潍柴雷沃重工股份有限公司</t>
  </si>
  <si>
    <t>7kg/s及以上自走轮式谷物联合收割机</t>
  </si>
  <si>
    <t>4LZ-8R1</t>
  </si>
  <si>
    <t>庆阳三一农机销售有限公司</t>
  </si>
  <si>
    <t>63321GR81N3202379[BH08025866]</t>
  </si>
  <si>
    <t>金建军</t>
  </si>
  <si>
    <t>常州东风农机集团有限公司</t>
  </si>
  <si>
    <t>40-50马力四轮驱动拖拉机</t>
  </si>
  <si>
    <t>DF404-10</t>
  </si>
  <si>
    <t>2200ZLZ04858[C22608340A]</t>
  </si>
  <si>
    <t>河北英虎农业机械股份有限公司</t>
  </si>
  <si>
    <t>4YZ-4A1</t>
  </si>
  <si>
    <t>YH22400537[A7XFY7N30282]</t>
  </si>
  <si>
    <t>金七旺</t>
  </si>
  <si>
    <t>200马力及以上四轮驱动拖拉机</t>
  </si>
  <si>
    <t>DF2004-5A</t>
  </si>
  <si>
    <t>21A05AD13700[H921B028626]</t>
  </si>
  <si>
    <t>金天平</t>
  </si>
  <si>
    <t>铺膜（带）播种机</t>
  </si>
  <si>
    <t>庆阳布谷鸟机械制造有限公司</t>
  </si>
  <si>
    <t>3-5行铺膜施肥播种机</t>
  </si>
  <si>
    <t>2BMT-120E</t>
  </si>
  <si>
    <t>BT120E120[无]</t>
  </si>
  <si>
    <t>秦涛涛</t>
  </si>
  <si>
    <t>江苏沃得农业机械股份有限公司(原:江苏沃得农业机械有限公司)</t>
  </si>
  <si>
    <t>4LZ-9</t>
  </si>
  <si>
    <t>甘肃天农伟业农机销售有限公司</t>
  </si>
  <si>
    <t>RLLLE412968[DKL0S2N02578]</t>
  </si>
  <si>
    <t>秦伟</t>
  </si>
  <si>
    <t>潍坊泰鸿拖拉机有限公司</t>
  </si>
  <si>
    <t>TH2004-C</t>
  </si>
  <si>
    <t>2008200404[6P20H043248]</t>
  </si>
  <si>
    <t>庆阳鼎晟源种养殖农民专业合作社</t>
  </si>
  <si>
    <t>3—5行铺膜施肥播种机</t>
  </si>
  <si>
    <t>BT120E805[无]</t>
  </si>
  <si>
    <t>BT120E807[无]</t>
  </si>
  <si>
    <t>穴播机（新型农机产品）</t>
  </si>
  <si>
    <t>4-5行大豆玉米一体化免耕穴播机</t>
  </si>
  <si>
    <t>2BMF-5</t>
  </si>
  <si>
    <t>BM50001[无]</t>
  </si>
  <si>
    <t>BM50002[无]</t>
  </si>
  <si>
    <t>BM50003[无]</t>
  </si>
  <si>
    <t>BM50004[无]</t>
  </si>
  <si>
    <t>BM50005[无]</t>
  </si>
  <si>
    <t>BM50006[无]</t>
  </si>
  <si>
    <t>BM50007[无]</t>
  </si>
  <si>
    <t>BM50008[无]</t>
  </si>
  <si>
    <t>BM50009[无]</t>
  </si>
  <si>
    <t>BM50010[无]</t>
  </si>
  <si>
    <t>BM50011[无]</t>
  </si>
  <si>
    <t>BM50012[无]</t>
  </si>
  <si>
    <t>BM50013[无]</t>
  </si>
  <si>
    <t>BM50014[无]</t>
  </si>
  <si>
    <t>BM50015[无]</t>
  </si>
  <si>
    <t>BM50016[无]</t>
  </si>
  <si>
    <t>BM50017[无]</t>
  </si>
  <si>
    <t>庆阳冯堡康盛种养殖农民专业合作社</t>
  </si>
  <si>
    <t>饲料（草）粉碎机</t>
  </si>
  <si>
    <t>西安大洋现代农业装备有限公司</t>
  </si>
  <si>
    <t>15t/h及以上揉丝机</t>
  </si>
  <si>
    <t>9RC-15</t>
  </si>
  <si>
    <t>XADY-R519[无]</t>
  </si>
  <si>
    <t>庆阳灏泽种养殖农民专业合作社</t>
  </si>
  <si>
    <t>10-15t/h揉丝机</t>
  </si>
  <si>
    <t>9RC-10</t>
  </si>
  <si>
    <t>XADY-R020[无]</t>
  </si>
  <si>
    <t>庆阳群泽农牧发展有限公司</t>
  </si>
  <si>
    <t>全混合日粮制备机</t>
  </si>
  <si>
    <t>宁夏新大众机械有限公司</t>
  </si>
  <si>
    <t>4-9m³饲料全混合日粮制备机</t>
  </si>
  <si>
    <t>9JGW-8S</t>
  </si>
  <si>
    <t>012009654[无]</t>
  </si>
  <si>
    <t>庆阳锐发农机农民专业合作社</t>
  </si>
  <si>
    <t>160-180马力四轮驱动拖拉机</t>
  </si>
  <si>
    <t>DF1604-5A</t>
  </si>
  <si>
    <t>21A05AD14178[H9219003645]</t>
  </si>
  <si>
    <t>庆阳腾发农机农民专业合作社</t>
  </si>
  <si>
    <t>4YZP-4M</t>
  </si>
  <si>
    <t>N368HS0406009[A5Y0Y3N00076]</t>
  </si>
  <si>
    <t>邵季荣</t>
  </si>
  <si>
    <t>90-100马力四轮驱动拖拉机</t>
  </si>
  <si>
    <t>M904-Y</t>
  </si>
  <si>
    <t>63321TYB4M3102684[Q210697048G]</t>
  </si>
  <si>
    <t>王博</t>
  </si>
  <si>
    <t>徐州凯尔农业装备股份有限公司</t>
  </si>
  <si>
    <t>180-200马力四轮驱动拖拉机</t>
  </si>
  <si>
    <t>KAT1804-D</t>
  </si>
  <si>
    <t>甘肃常丰保田农业机械有限公司</t>
  </si>
  <si>
    <t>KAT1804D106650[6P20F025843]</t>
  </si>
  <si>
    <t>西峰区耀辉养殖农民专业合作社</t>
  </si>
  <si>
    <t>辅助驾驶（系统）设备</t>
  </si>
  <si>
    <t>上海司南卫星导航技术股份有限公司</t>
  </si>
  <si>
    <t>电动方向盘,直线精度±2.5cm的北斗导航辅助驾驶系统</t>
  </si>
  <si>
    <t>AG360ProBD-2.5GD</t>
  </si>
  <si>
    <t>酒泉市铸陇机械制造有限责任公司</t>
  </si>
  <si>
    <t>SN360p2132790[无]</t>
  </si>
  <si>
    <t>甘肃洮河拖拉机制造有限公司</t>
  </si>
  <si>
    <t>带旋耕作业的起垄地膜覆盖播种机</t>
  </si>
  <si>
    <t>2MB-1/2GXA</t>
  </si>
  <si>
    <t>220402059[无]</t>
  </si>
  <si>
    <t>220402060[无]</t>
  </si>
  <si>
    <t>3-4行大豆玉米一体化手扶自走式膜上穴播机</t>
  </si>
  <si>
    <t>2BD-3X</t>
  </si>
  <si>
    <t>DS22020304[无]</t>
  </si>
  <si>
    <t>DS22020345[无]</t>
  </si>
  <si>
    <t>DS22020213[无]</t>
  </si>
  <si>
    <t>DS22020344[无]</t>
  </si>
  <si>
    <t>DS22020134[无]</t>
  </si>
  <si>
    <t>DS22020136[无]</t>
  </si>
  <si>
    <t>DS22020223[无]</t>
  </si>
  <si>
    <t>DS22020265[无]</t>
  </si>
  <si>
    <t>DS22020310[无]</t>
  </si>
  <si>
    <t>DS22020312[无]</t>
  </si>
  <si>
    <t>DS22020275[无]</t>
  </si>
  <si>
    <t>2BD-4X</t>
  </si>
  <si>
    <t>DS22020299[无]</t>
  </si>
  <si>
    <t>Ds22020306[无]</t>
  </si>
  <si>
    <t>铺膜（带）播种机（新型农机产品）</t>
  </si>
  <si>
    <r>
      <rPr>
        <sz val="10"/>
        <rFont val="宋体"/>
        <charset val="0"/>
      </rPr>
      <t>4-5</t>
    </r>
    <r>
      <rPr>
        <sz val="10"/>
        <rFont val="宋体"/>
        <charset val="134"/>
      </rPr>
      <t>行大豆玉米一体化铺膜播种机</t>
    </r>
  </si>
  <si>
    <t>2BFYDZ-4</t>
  </si>
  <si>
    <r>
      <rPr>
        <sz val="10"/>
        <rFont val="宋体"/>
        <charset val="0"/>
      </rPr>
      <t>DVF220066[</t>
    </r>
    <r>
      <rPr>
        <sz val="10"/>
        <rFont val="宋体"/>
        <charset val="134"/>
      </rPr>
      <t>无</t>
    </r>
    <r>
      <rPr>
        <sz val="10"/>
        <rFont val="宋体"/>
        <charset val="0"/>
      </rPr>
      <t>]</t>
    </r>
  </si>
  <si>
    <t>张光文</t>
  </si>
  <si>
    <t>犁</t>
  </si>
  <si>
    <t>河北鑫农农业机械有限公司</t>
  </si>
  <si>
    <t>单犁体幅宽35cm及以上，犁体数量6-8个液压式翻转犁</t>
  </si>
  <si>
    <t>1LYF-435</t>
  </si>
  <si>
    <t>西峰区宁越农机经销部</t>
  </si>
  <si>
    <t>XN202106163[无]</t>
  </si>
  <si>
    <t>张焕银</t>
  </si>
  <si>
    <t>河北农源农业机械制造有限公司</t>
  </si>
  <si>
    <t>1LYFT-435</t>
  </si>
  <si>
    <t>NY211649[无]</t>
  </si>
  <si>
    <t>张继辉</t>
  </si>
  <si>
    <t>HF21512852[无]</t>
  </si>
  <si>
    <t>张招来</t>
  </si>
  <si>
    <t>70-80马力四轮驱动拖拉机</t>
  </si>
  <si>
    <t>DF704</t>
  </si>
  <si>
    <t>220003Z00513[T21287313]</t>
  </si>
  <si>
    <t>张治军</t>
  </si>
  <si>
    <t>4YZP-4C1</t>
  </si>
  <si>
    <t>M368JX0405024[A5Y2Y4M00180]</t>
  </si>
  <si>
    <t>赵世红</t>
  </si>
  <si>
    <t>BT120E629[无]</t>
  </si>
  <si>
    <t>后官寨镇</t>
  </si>
  <si>
    <t>安继奎</t>
  </si>
  <si>
    <t>单轴2-2.5m旋耕机</t>
  </si>
  <si>
    <t>1GKN-230</t>
  </si>
  <si>
    <t>G2232153017[无]</t>
  </si>
  <si>
    <t>冯海堂</t>
  </si>
  <si>
    <t>ME704-N</t>
  </si>
  <si>
    <t>甘肃陇尚佳禾农牧机械有限公司</t>
  </si>
  <si>
    <t>42125457[Y210501383]</t>
  </si>
  <si>
    <t>唐怀银</t>
  </si>
  <si>
    <t>江苏悦达智能农业装备有限公司</t>
  </si>
  <si>
    <t>YFX704</t>
  </si>
  <si>
    <t>66021F176M3000140[B0500773]</t>
  </si>
  <si>
    <t>张亮亮</t>
  </si>
  <si>
    <t>YU904-1</t>
  </si>
  <si>
    <t>66021U142N3000020[C22802075A]</t>
  </si>
  <si>
    <t>彭原镇</t>
  </si>
  <si>
    <t>郭生财</t>
  </si>
  <si>
    <t>洛阳四达农机有限公司</t>
  </si>
  <si>
    <t>6-10t/h揉丝机</t>
  </si>
  <si>
    <t>9ZR-7</t>
  </si>
  <si>
    <t>环县泰鸿农机有限公司</t>
  </si>
  <si>
    <t>PND3063[无]</t>
  </si>
  <si>
    <t>何天峰</t>
  </si>
  <si>
    <t>63321GR86M3200593[BG10137543]</t>
  </si>
  <si>
    <t>何希福</t>
  </si>
  <si>
    <t>4YZ-4B7</t>
  </si>
  <si>
    <t>63321CC47N3100079[6P22A006055]</t>
  </si>
  <si>
    <t>胡生瑞</t>
  </si>
  <si>
    <t>微型耕耘机</t>
  </si>
  <si>
    <t>重庆鑫源农机股份有限公司</t>
  </si>
  <si>
    <t>4kW及以上微耕机</t>
  </si>
  <si>
    <t>1WGQZ4.2-100A-3</t>
  </si>
  <si>
    <t>庆阳鸿业达农业机械有限公司</t>
  </si>
  <si>
    <t>SR2101410686[2101115116]</t>
  </si>
  <si>
    <t>李富学</t>
  </si>
  <si>
    <t>BT120E279[无]</t>
  </si>
  <si>
    <t>李希金</t>
  </si>
  <si>
    <t>潍坊华夏拖拉机制造有限公司</t>
  </si>
  <si>
    <t>华夏504A</t>
  </si>
  <si>
    <t>Z220220034[Q211098104B]</t>
  </si>
  <si>
    <t>连仲海</t>
  </si>
  <si>
    <t>YD404</t>
  </si>
  <si>
    <t>庆阳常丰农机发展有限公司</t>
  </si>
  <si>
    <t>66021D191M3010001[16K5677827]</t>
  </si>
  <si>
    <t>刘亮亮</t>
  </si>
  <si>
    <t>唐山利军机械制造有限公司</t>
  </si>
  <si>
    <t>4行穗茎兼收玉米收获机</t>
  </si>
  <si>
    <t>4YZQ-4FC</t>
  </si>
  <si>
    <t>武威吉峰金成农机有限公司</t>
  </si>
  <si>
    <t>0X9210018N34C0447[6P22F030925]</t>
  </si>
  <si>
    <t>马贵庭</t>
  </si>
  <si>
    <t>100-120马力四轮驱动拖拉机</t>
  </si>
  <si>
    <t>LY1004-S</t>
  </si>
  <si>
    <t>32017004[YT20255712]</t>
  </si>
  <si>
    <t>马维学</t>
  </si>
  <si>
    <t>BT120E871[无]</t>
  </si>
  <si>
    <t>祁鸿亮</t>
  </si>
  <si>
    <t>BT120E253[无]</t>
  </si>
  <si>
    <t>洛阳泰红农业机械有限公司</t>
  </si>
  <si>
    <t>504D</t>
  </si>
  <si>
    <t>庆阳鑫乐琦工贸有限公司</t>
  </si>
  <si>
    <t>19223768[B0454917]</t>
  </si>
  <si>
    <t>强占斌</t>
  </si>
  <si>
    <t>BT120E681[无]</t>
  </si>
  <si>
    <t>庆阳贵平农业机械农民专业合作社</t>
  </si>
  <si>
    <t>63321CC4XN3202198[6P22H042585]</t>
  </si>
  <si>
    <t>庆阳市西峰区原曦果业专业合作社</t>
  </si>
  <si>
    <t>山东萨丁重工有限公司</t>
  </si>
  <si>
    <t>SD504G</t>
  </si>
  <si>
    <t>泾川沃丰源农机有限公司</t>
  </si>
  <si>
    <t>SDC01179LH[Q210194179B]</t>
  </si>
  <si>
    <t>邵百斌</t>
  </si>
  <si>
    <t>BT120E148[无]</t>
  </si>
  <si>
    <t>邵旭德</t>
  </si>
  <si>
    <t>铡草机</t>
  </si>
  <si>
    <t>凤城市草河机械制造有限公司</t>
  </si>
  <si>
    <t>9-15t/h铡草机</t>
  </si>
  <si>
    <t>9ZP-6A</t>
  </si>
  <si>
    <t>庆阳恒阳农机销售有限公司</t>
  </si>
  <si>
    <t>923240[无]</t>
  </si>
  <si>
    <t>孙楠</t>
  </si>
  <si>
    <t>打（压）捆机</t>
  </si>
  <si>
    <t>山东长睿机械制造有限公司</t>
  </si>
  <si>
    <t>压缩室直径0.52m及以上圆捆压捆机</t>
  </si>
  <si>
    <t>9YDB-0.5</t>
  </si>
  <si>
    <t>CR22102[]</t>
  </si>
  <si>
    <t>王多谋</t>
  </si>
  <si>
    <t>BT120E869[无]</t>
  </si>
  <si>
    <t>杨丽萍</t>
  </si>
  <si>
    <t>BT120E938[无]</t>
  </si>
  <si>
    <t>张光年</t>
  </si>
  <si>
    <t>SK504-2</t>
  </si>
  <si>
    <t>42122490[Y210403822]</t>
  </si>
  <si>
    <t>张广东</t>
  </si>
  <si>
    <t>140-160马力四轮驱动拖拉机</t>
  </si>
  <si>
    <t>RN1404</t>
  </si>
  <si>
    <t>05D211571M3Q0300H[A50ATAM00373]</t>
  </si>
  <si>
    <t>赵世俭</t>
  </si>
  <si>
    <t>SK504G</t>
  </si>
  <si>
    <t>42208795[Y211200811]</t>
  </si>
  <si>
    <t>什社乡</t>
  </si>
  <si>
    <t>樊兵银</t>
  </si>
  <si>
    <t>山东悍沃农业装备有限公司</t>
  </si>
  <si>
    <t>TC2004-B</t>
  </si>
  <si>
    <t>1D221TCN9M3L13496[6P21K082580]</t>
  </si>
  <si>
    <t>李本峰</t>
  </si>
  <si>
    <t>3-6t/h铡草机</t>
  </si>
  <si>
    <t>9ZP-4.0</t>
  </si>
  <si>
    <t>922945[无]</t>
  </si>
  <si>
    <t>李守发</t>
  </si>
  <si>
    <t>4LZ-8F</t>
  </si>
  <si>
    <t>甘肃惠丰嘉业农机有限公司</t>
  </si>
  <si>
    <t>RLLJC301911[DKBLS2L00285]</t>
  </si>
  <si>
    <t>李兴顺</t>
  </si>
  <si>
    <t>安徽四方精工机械制造股份有限公司</t>
  </si>
  <si>
    <t>400-550mm饲料粉碎机</t>
  </si>
  <si>
    <t>9F40-28</t>
  </si>
  <si>
    <t>SFJG21110909[无]</t>
  </si>
  <si>
    <t>李永刚</t>
  </si>
  <si>
    <t>930794[无]</t>
  </si>
  <si>
    <t>李长东</t>
  </si>
  <si>
    <t>922948[无]</t>
  </si>
  <si>
    <t>庆阳春石农业机械服务农民专业合作社</t>
  </si>
  <si>
    <t>RS1804-1</t>
  </si>
  <si>
    <t>05D211573M3S0757H[J8T8T3M30343]</t>
  </si>
  <si>
    <t>黑龙江惠达科技发展有限公司</t>
  </si>
  <si>
    <t>HD308BD-2.5GD</t>
  </si>
  <si>
    <t>HD308-20210420-2375[无]</t>
  </si>
  <si>
    <t>4YL-5M5</t>
  </si>
  <si>
    <t>63321GM52N3203294[BH08028120]</t>
  </si>
  <si>
    <t>庆阳当庄种养殖农民专业合作社</t>
  </si>
  <si>
    <t>DF904-9</t>
  </si>
  <si>
    <t>20B009D09219[DKA3T5L00297]</t>
  </si>
  <si>
    <t>庆阳西峰区海馨源种养殖农民专业合作社</t>
  </si>
  <si>
    <t>YBX504</t>
  </si>
  <si>
    <t>66021B409N3000030[C22502450A]</t>
  </si>
  <si>
    <t>王小宝</t>
  </si>
  <si>
    <t>河北冀农农机具有限公司</t>
  </si>
  <si>
    <t>单犁体幅宽35cm以下，犁体数量6-8个液压式翻转犁</t>
  </si>
  <si>
    <t>1LF-327</t>
  </si>
  <si>
    <t>JNK3272107844[无]</t>
  </si>
  <si>
    <t>温泉镇</t>
  </si>
  <si>
    <t>高光海</t>
  </si>
  <si>
    <t>西安创锐特农业科技有限公司</t>
  </si>
  <si>
    <t>9RS-6.5</t>
  </si>
  <si>
    <t>庆城县创业电焊门市</t>
  </si>
  <si>
    <t>TG5294[无]</t>
  </si>
  <si>
    <t>雷生利</t>
  </si>
  <si>
    <t>T704-C</t>
  </si>
  <si>
    <t>庆阳农丰农田农机销售有限公司</t>
  </si>
  <si>
    <t>1D221TEJ5N3068336[AJ821001206]</t>
  </si>
  <si>
    <t>李宏斌</t>
  </si>
  <si>
    <t>1D221TEJ6N3057880[AK322010477]</t>
  </si>
  <si>
    <t>张海锋</t>
  </si>
  <si>
    <t>潍坊百利拖拉机有限公司</t>
  </si>
  <si>
    <t>504-E</t>
  </si>
  <si>
    <t>09R21TYDXM3114608[CWF21003719]</t>
  </si>
  <si>
    <t>显胜乡</t>
  </si>
  <si>
    <t>李小军</t>
  </si>
  <si>
    <t>中国一拖集团有限公司</t>
  </si>
  <si>
    <t>1GQN-200Z</t>
  </si>
  <si>
    <t>92105348[无]</t>
  </si>
  <si>
    <t>李勇</t>
  </si>
  <si>
    <t>9ZP-3.5</t>
  </si>
  <si>
    <t>931081[无]</t>
  </si>
  <si>
    <t>刘为民</t>
  </si>
  <si>
    <t>63321CC42N3200977[6P22F032641]</t>
  </si>
  <si>
    <t>马称君</t>
  </si>
  <si>
    <t>42208552[T21292065]</t>
  </si>
  <si>
    <t>钱绪民</t>
  </si>
  <si>
    <t>931079[无]</t>
  </si>
  <si>
    <t>庆阳市西峰区显胜乡岳岭村股份经济合作联合社</t>
  </si>
  <si>
    <t>DF1404-X</t>
  </si>
  <si>
    <t>21A00XD10576[H9218020473]</t>
  </si>
  <si>
    <t>郑州天龙农业机械设备有限公司</t>
  </si>
  <si>
    <t>单犁体幅宽35cm及以上,犁体数量6-8个液压式翻转犁</t>
  </si>
  <si>
    <t>1LFD-335</t>
  </si>
  <si>
    <t>TL44620842[无]</t>
  </si>
  <si>
    <t>G2232123006[无]</t>
  </si>
  <si>
    <t>N368HS0406007[A5Y0YCNX0001]</t>
  </si>
  <si>
    <t>庆阳毓科农机农民专业合作社</t>
  </si>
  <si>
    <t>HD308-20210420-3210[无]</t>
  </si>
  <si>
    <t>肖金镇</t>
  </si>
  <si>
    <t>郭效忠</t>
  </si>
  <si>
    <t>LX1504</t>
  </si>
  <si>
    <t>32200174[YT21270628]</t>
  </si>
  <si>
    <t>河南鸿发机械制造有限公司</t>
  </si>
  <si>
    <t>1LF-440</t>
  </si>
  <si>
    <t>庆阳兴丰源农机销售有限公司</t>
  </si>
  <si>
    <t>F022050253[无]</t>
  </si>
  <si>
    <t>刘光年</t>
  </si>
  <si>
    <t>西峡县明鑫机械制造有限公司</t>
  </si>
  <si>
    <t>1GKN-150</t>
  </si>
  <si>
    <t>MXX1503468[无]</t>
  </si>
  <si>
    <t>YCX504D</t>
  </si>
  <si>
    <t>甘肃天农伟业农机销售有限公司平凉分公司</t>
  </si>
  <si>
    <t>66021C13XL3001124[C03205769A]</t>
  </si>
  <si>
    <t>刘建仁</t>
  </si>
  <si>
    <t>4kg/s及以上自走履带式谷物联合收割机（全喂入）</t>
  </si>
  <si>
    <t>4LZ-6.0MDQ</t>
  </si>
  <si>
    <t>会宁宏利达商贸有限公司</t>
  </si>
  <si>
    <t>KZLLB396853[DKBQS2N00160]</t>
  </si>
  <si>
    <t>刘金柱</t>
  </si>
  <si>
    <t>山东铁甲农牧机械制造有限公司</t>
  </si>
  <si>
    <t>压缩室截面积（宽×高）0.162m2及以上方捆捡拾压捆机</t>
  </si>
  <si>
    <t>9YFQ-2.2</t>
  </si>
  <si>
    <t>20210605[无]</t>
  </si>
  <si>
    <t>刘小东</t>
  </si>
  <si>
    <t>63321CC42N3201031[6P22F032036]</t>
  </si>
  <si>
    <t>刘彦龙</t>
  </si>
  <si>
    <t>60-70马力四轮驱动拖拉机</t>
  </si>
  <si>
    <t>华夏604B</t>
  </si>
  <si>
    <t>M200781780[BF07366132]</t>
  </si>
  <si>
    <t>祁安生</t>
  </si>
  <si>
    <t>21A05AD13633[H921B027940]</t>
  </si>
  <si>
    <t>邵维虎</t>
  </si>
  <si>
    <t>辽宁辽拓大益农业机械有限公司</t>
  </si>
  <si>
    <t>3行摘穗剥皮型自走式玉米收获机</t>
  </si>
  <si>
    <t>4YZ-3F</t>
  </si>
  <si>
    <t>DE13312[C13005610A]</t>
  </si>
  <si>
    <t>魏绪仓</t>
  </si>
  <si>
    <t>YH22403742[A7JFYJN30728]</t>
  </si>
  <si>
    <t>左兴权</t>
  </si>
  <si>
    <t>庆阳市前进机械制造有限公司</t>
  </si>
  <si>
    <t>BT120E266[无]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</si>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</sst>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黑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0"/>
  <sheetViews>
    <sheetView tabSelected="1" topLeftCell="F88" workbookViewId="0">
      <selection activeCell="J116" sqref="J116"/>
    </sheetView>
  </sheetViews>
  <sheetFormatPr defaultColWidth="9" defaultRowHeight="13.5"/>
  <cols>
    <col min="1" max="1" width="4.875" style="3" customWidth="1"/>
    <col min="2" max="2" width="6.25" style="3" customWidth="1"/>
    <col min="3" max="3" width="10.125" style="3" customWidth="1"/>
    <col min="4" max="4" width="38.375" style="3" customWidth="1"/>
    <col min="5" max="5" width="29.375" style="3" customWidth="1"/>
    <col min="6" max="6" width="52.125" style="3" customWidth="1"/>
    <col min="7" max="7" width="45.125" style="3" customWidth="1"/>
    <col min="8" max="8" width="16" style="3" customWidth="1"/>
    <col min="9" max="9" width="12.125" style="3" customWidth="1"/>
    <col min="10" max="10" width="34.875" style="3" customWidth="1"/>
    <col min="11" max="11" width="8.375" style="3" customWidth="1"/>
    <col min="12" max="12" width="7.5" style="3" customWidth="1"/>
    <col min="13" max="13" width="17.875" style="3" customWidth="1"/>
    <col min="14" max="14" width="6.625" style="3" customWidth="1"/>
    <col min="15" max="15" width="14" style="3" customWidth="1"/>
    <col min="16" max="16" width="30.625" style="3" customWidth="1"/>
  </cols>
  <sheetData>
    <row r="1" spans="1:1">
      <c r="A1" s="3" t="s">
        <v>0</v>
      </c>
    </row>
    <row r="2" s="1" customFormat="1" ht="41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2" customFormat="1" ht="36" spans="1:16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5" t="s">
        <v>12</v>
      </c>
      <c r="L3" s="6" t="s">
        <v>13</v>
      </c>
      <c r="M3" s="5" t="s">
        <v>14</v>
      </c>
      <c r="N3" s="6" t="s">
        <v>15</v>
      </c>
      <c r="O3" s="5" t="s">
        <v>16</v>
      </c>
      <c r="P3" s="6" t="s">
        <v>17</v>
      </c>
    </row>
    <row r="4" spans="1:16">
      <c r="A4" s="7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>
        <v>1</v>
      </c>
      <c r="J4" s="7" t="s">
        <v>25</v>
      </c>
      <c r="K4" s="7">
        <v>44364</v>
      </c>
      <c r="L4" s="7">
        <v>930</v>
      </c>
      <c r="M4" s="7">
        <v>930</v>
      </c>
      <c r="N4" s="7">
        <v>0</v>
      </c>
      <c r="O4" s="7">
        <f t="shared" ref="O4:O58" si="0">M4+N4</f>
        <v>930</v>
      </c>
      <c r="P4" s="7" t="s">
        <v>26</v>
      </c>
    </row>
    <row r="5" spans="1:16">
      <c r="A5" s="7">
        <v>2</v>
      </c>
      <c r="B5" s="7" t="s">
        <v>18</v>
      </c>
      <c r="C5" s="7" t="s">
        <v>19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>
        <v>1</v>
      </c>
      <c r="J5" s="7" t="s">
        <v>32</v>
      </c>
      <c r="K5" s="7">
        <v>44577</v>
      </c>
      <c r="L5" s="7">
        <v>72100</v>
      </c>
      <c r="M5" s="7">
        <v>72100</v>
      </c>
      <c r="N5" s="7">
        <v>0</v>
      </c>
      <c r="O5" s="7">
        <f t="shared" si="0"/>
        <v>72100</v>
      </c>
      <c r="P5" s="7" t="s">
        <v>33</v>
      </c>
    </row>
    <row r="6" spans="1:16">
      <c r="A6" s="7">
        <v>3</v>
      </c>
      <c r="B6" s="7" t="s">
        <v>18</v>
      </c>
      <c r="C6" s="7" t="s">
        <v>19</v>
      </c>
      <c r="D6" s="7" t="s">
        <v>34</v>
      </c>
      <c r="E6" s="7" t="s">
        <v>35</v>
      </c>
      <c r="F6" s="7" t="s">
        <v>36</v>
      </c>
      <c r="G6" s="7" t="s">
        <v>37</v>
      </c>
      <c r="H6" s="7" t="s">
        <v>38</v>
      </c>
      <c r="I6" s="7">
        <v>1</v>
      </c>
      <c r="J6" s="7" t="s">
        <v>39</v>
      </c>
      <c r="K6" s="7">
        <v>44643</v>
      </c>
      <c r="L6" s="7">
        <v>10900</v>
      </c>
      <c r="M6" s="7">
        <v>10900</v>
      </c>
      <c r="N6" s="7">
        <v>0</v>
      </c>
      <c r="O6" s="7">
        <f t="shared" si="0"/>
        <v>10900</v>
      </c>
      <c r="P6" s="7" t="s">
        <v>40</v>
      </c>
    </row>
    <row r="7" spans="1:16">
      <c r="A7" s="7">
        <v>4</v>
      </c>
      <c r="B7" s="7" t="s">
        <v>18</v>
      </c>
      <c r="C7" s="7" t="s">
        <v>19</v>
      </c>
      <c r="D7" s="7" t="s">
        <v>34</v>
      </c>
      <c r="E7" s="7" t="s">
        <v>21</v>
      </c>
      <c r="F7" s="7" t="s">
        <v>41</v>
      </c>
      <c r="G7" s="7" t="s">
        <v>23</v>
      </c>
      <c r="H7" s="7" t="s">
        <v>42</v>
      </c>
      <c r="I7" s="7">
        <v>1</v>
      </c>
      <c r="J7" s="7" t="s">
        <v>43</v>
      </c>
      <c r="K7" s="7">
        <v>44645</v>
      </c>
      <c r="L7" s="7">
        <v>930</v>
      </c>
      <c r="M7" s="7">
        <v>930</v>
      </c>
      <c r="N7" s="7">
        <v>0</v>
      </c>
      <c r="O7" s="7">
        <f t="shared" si="0"/>
        <v>930</v>
      </c>
      <c r="P7" s="7" t="s">
        <v>44</v>
      </c>
    </row>
    <row r="8" spans="1:16">
      <c r="A8" s="7">
        <v>5</v>
      </c>
      <c r="B8" s="7" t="s">
        <v>18</v>
      </c>
      <c r="C8" s="7" t="s">
        <v>19</v>
      </c>
      <c r="D8" s="7" t="s">
        <v>45</v>
      </c>
      <c r="E8" s="7" t="s">
        <v>28</v>
      </c>
      <c r="F8" s="7" t="s">
        <v>46</v>
      </c>
      <c r="G8" s="7" t="s">
        <v>47</v>
      </c>
      <c r="H8" s="7" t="s">
        <v>48</v>
      </c>
      <c r="I8" s="7">
        <v>1</v>
      </c>
      <c r="J8" s="7" t="s">
        <v>49</v>
      </c>
      <c r="K8" s="7">
        <v>44736</v>
      </c>
      <c r="L8" s="7">
        <v>55800</v>
      </c>
      <c r="M8" s="7">
        <v>55800</v>
      </c>
      <c r="N8" s="7">
        <v>0</v>
      </c>
      <c r="O8" s="7">
        <f t="shared" si="0"/>
        <v>55800</v>
      </c>
      <c r="P8" s="7" t="s">
        <v>50</v>
      </c>
    </row>
    <row r="9" spans="1:16">
      <c r="A9" s="7">
        <v>6</v>
      </c>
      <c r="B9" s="7" t="s">
        <v>18</v>
      </c>
      <c r="C9" s="7" t="s">
        <v>19</v>
      </c>
      <c r="D9" s="7" t="s">
        <v>51</v>
      </c>
      <c r="E9" s="7" t="s">
        <v>52</v>
      </c>
      <c r="F9" s="7" t="s">
        <v>53</v>
      </c>
      <c r="G9" s="7" t="s">
        <v>54</v>
      </c>
      <c r="H9" s="7" t="s">
        <v>55</v>
      </c>
      <c r="I9" s="7">
        <v>1</v>
      </c>
      <c r="J9" s="7" t="s">
        <v>56</v>
      </c>
      <c r="K9" s="7">
        <v>44803</v>
      </c>
      <c r="L9" s="7">
        <v>40300</v>
      </c>
      <c r="M9" s="7">
        <v>40300</v>
      </c>
      <c r="N9" s="7">
        <v>0</v>
      </c>
      <c r="O9" s="7">
        <f t="shared" si="0"/>
        <v>40300</v>
      </c>
      <c r="P9" s="7" t="s">
        <v>57</v>
      </c>
    </row>
    <row r="10" spans="1:16">
      <c r="A10" s="7">
        <v>7</v>
      </c>
      <c r="B10" s="7" t="s">
        <v>18</v>
      </c>
      <c r="C10" s="7" t="s">
        <v>19</v>
      </c>
      <c r="D10" s="7" t="s">
        <v>58</v>
      </c>
      <c r="E10" s="7" t="s">
        <v>35</v>
      </c>
      <c r="F10" s="7" t="s">
        <v>59</v>
      </c>
      <c r="G10" s="7" t="s">
        <v>60</v>
      </c>
      <c r="H10" s="7" t="s">
        <v>61</v>
      </c>
      <c r="I10" s="7">
        <v>1</v>
      </c>
      <c r="J10" s="7" t="s">
        <v>49</v>
      </c>
      <c r="K10" s="7">
        <v>44686</v>
      </c>
      <c r="L10" s="7">
        <v>9900</v>
      </c>
      <c r="M10" s="7">
        <v>9900</v>
      </c>
      <c r="N10" s="7">
        <v>0</v>
      </c>
      <c r="O10" s="7">
        <f t="shared" si="0"/>
        <v>9900</v>
      </c>
      <c r="P10" s="7" t="s">
        <v>62</v>
      </c>
    </row>
    <row r="11" spans="1:16">
      <c r="A11" s="7">
        <v>8</v>
      </c>
      <c r="B11" s="7" t="s">
        <v>18</v>
      </c>
      <c r="C11" s="7" t="s">
        <v>19</v>
      </c>
      <c r="D11" s="7" t="s">
        <v>58</v>
      </c>
      <c r="E11" s="7" t="s">
        <v>28</v>
      </c>
      <c r="F11" s="7" t="s">
        <v>63</v>
      </c>
      <c r="G11" s="7" t="s">
        <v>47</v>
      </c>
      <c r="H11" s="7" t="s">
        <v>64</v>
      </c>
      <c r="I11" s="7">
        <v>1</v>
      </c>
      <c r="J11" s="7" t="s">
        <v>49</v>
      </c>
      <c r="K11" s="7">
        <v>44776</v>
      </c>
      <c r="L11" s="7">
        <v>55800</v>
      </c>
      <c r="M11" s="7">
        <v>55800</v>
      </c>
      <c r="N11" s="7">
        <v>0</v>
      </c>
      <c r="O11" s="7">
        <f t="shared" si="0"/>
        <v>55800</v>
      </c>
      <c r="P11" s="7" t="s">
        <v>65</v>
      </c>
    </row>
    <row r="12" spans="1:16">
      <c r="A12" s="7">
        <v>9</v>
      </c>
      <c r="B12" s="7" t="s">
        <v>18</v>
      </c>
      <c r="C12" s="7" t="s">
        <v>19</v>
      </c>
      <c r="D12" s="7" t="s">
        <v>66</v>
      </c>
      <c r="E12" s="7" t="s">
        <v>35</v>
      </c>
      <c r="F12" s="7" t="s">
        <v>59</v>
      </c>
      <c r="G12" s="7" t="s">
        <v>67</v>
      </c>
      <c r="H12" s="7" t="s">
        <v>68</v>
      </c>
      <c r="I12" s="7">
        <v>1</v>
      </c>
      <c r="J12" s="7" t="s">
        <v>49</v>
      </c>
      <c r="K12" s="7">
        <v>44539</v>
      </c>
      <c r="L12" s="7">
        <v>63200</v>
      </c>
      <c r="M12" s="7">
        <v>63200</v>
      </c>
      <c r="N12" s="7">
        <v>0</v>
      </c>
      <c r="O12" s="7">
        <f t="shared" si="0"/>
        <v>63200</v>
      </c>
      <c r="P12" s="7" t="s">
        <v>69</v>
      </c>
    </row>
    <row r="13" spans="1:16">
      <c r="A13" s="7">
        <v>10</v>
      </c>
      <c r="B13" s="7" t="s">
        <v>18</v>
      </c>
      <c r="C13" s="7" t="s">
        <v>19</v>
      </c>
      <c r="D13" s="7" t="s">
        <v>70</v>
      </c>
      <c r="E13" s="7" t="s">
        <v>71</v>
      </c>
      <c r="F13" s="7" t="s">
        <v>72</v>
      </c>
      <c r="G13" s="7" t="s">
        <v>73</v>
      </c>
      <c r="H13" s="7" t="s">
        <v>74</v>
      </c>
      <c r="I13" s="7">
        <v>1</v>
      </c>
      <c r="J13" s="7" t="s">
        <v>49</v>
      </c>
      <c r="K13" s="7">
        <v>43924</v>
      </c>
      <c r="L13" s="7">
        <v>1400</v>
      </c>
      <c r="M13" s="7">
        <v>1400</v>
      </c>
      <c r="N13" s="7">
        <v>0</v>
      </c>
      <c r="O13" s="7">
        <f t="shared" si="0"/>
        <v>1400</v>
      </c>
      <c r="P13" s="7" t="s">
        <v>75</v>
      </c>
    </row>
    <row r="14" spans="1:16">
      <c r="A14" s="7">
        <v>11</v>
      </c>
      <c r="B14" s="7" t="s">
        <v>18</v>
      </c>
      <c r="C14" s="7" t="s">
        <v>19</v>
      </c>
      <c r="D14" s="7" t="s">
        <v>76</v>
      </c>
      <c r="E14" s="7" t="s">
        <v>52</v>
      </c>
      <c r="F14" s="7" t="s">
        <v>77</v>
      </c>
      <c r="G14" s="7" t="s">
        <v>54</v>
      </c>
      <c r="H14" s="7" t="s">
        <v>78</v>
      </c>
      <c r="I14" s="7">
        <v>1</v>
      </c>
      <c r="J14" s="7" t="s">
        <v>79</v>
      </c>
      <c r="K14" s="7">
        <v>44734</v>
      </c>
      <c r="L14" s="7">
        <v>40300</v>
      </c>
      <c r="M14" s="7">
        <v>40300</v>
      </c>
      <c r="N14" s="7">
        <v>0</v>
      </c>
      <c r="O14" s="7">
        <f t="shared" si="0"/>
        <v>40300</v>
      </c>
      <c r="P14" s="7" t="s">
        <v>80</v>
      </c>
    </row>
    <row r="15" spans="1:16">
      <c r="A15" s="7">
        <v>12</v>
      </c>
      <c r="B15" s="7" t="s">
        <v>18</v>
      </c>
      <c r="C15" s="7" t="s">
        <v>19</v>
      </c>
      <c r="D15" s="7" t="s">
        <v>81</v>
      </c>
      <c r="E15" s="7" t="s">
        <v>35</v>
      </c>
      <c r="F15" s="7" t="s">
        <v>82</v>
      </c>
      <c r="G15" s="7" t="s">
        <v>67</v>
      </c>
      <c r="H15" s="7" t="s">
        <v>83</v>
      </c>
      <c r="I15" s="7">
        <v>1</v>
      </c>
      <c r="J15" s="7" t="s">
        <v>32</v>
      </c>
      <c r="K15" s="7">
        <v>44557</v>
      </c>
      <c r="L15" s="7">
        <v>63200</v>
      </c>
      <c r="M15" s="7">
        <v>63200</v>
      </c>
      <c r="N15" s="7">
        <v>0</v>
      </c>
      <c r="O15" s="7">
        <f t="shared" si="0"/>
        <v>63200</v>
      </c>
      <c r="P15" s="7" t="s">
        <v>84</v>
      </c>
    </row>
    <row r="16" spans="1:16">
      <c r="A16" s="7">
        <v>13</v>
      </c>
      <c r="B16" s="7" t="s">
        <v>18</v>
      </c>
      <c r="C16" s="7" t="s">
        <v>19</v>
      </c>
      <c r="D16" s="7" t="s">
        <v>85</v>
      </c>
      <c r="E16" s="7" t="s">
        <v>71</v>
      </c>
      <c r="F16" s="7" t="s">
        <v>72</v>
      </c>
      <c r="G16" s="7" t="s">
        <v>86</v>
      </c>
      <c r="H16" s="7" t="s">
        <v>74</v>
      </c>
      <c r="I16" s="7">
        <v>1</v>
      </c>
      <c r="J16" s="7" t="s">
        <v>72</v>
      </c>
      <c r="K16" s="7">
        <v>44736</v>
      </c>
      <c r="L16" s="7">
        <v>1400</v>
      </c>
      <c r="M16" s="7">
        <v>1400</v>
      </c>
      <c r="N16" s="7">
        <v>5150</v>
      </c>
      <c r="O16" s="7">
        <f t="shared" si="0"/>
        <v>6550</v>
      </c>
      <c r="P16" s="7" t="s">
        <v>87</v>
      </c>
    </row>
    <row r="17" spans="1:16">
      <c r="A17" s="7">
        <v>14</v>
      </c>
      <c r="B17" s="7" t="s">
        <v>18</v>
      </c>
      <c r="C17" s="7" t="s">
        <v>19</v>
      </c>
      <c r="D17" s="7" t="s">
        <v>85</v>
      </c>
      <c r="E17" s="7" t="s">
        <v>71</v>
      </c>
      <c r="F17" s="7" t="s">
        <v>72</v>
      </c>
      <c r="G17" s="7" t="s">
        <v>86</v>
      </c>
      <c r="H17" s="7" t="s">
        <v>74</v>
      </c>
      <c r="I17" s="7">
        <v>1</v>
      </c>
      <c r="J17" s="7" t="s">
        <v>72</v>
      </c>
      <c r="K17" s="7">
        <v>44736</v>
      </c>
      <c r="L17" s="7">
        <v>1400</v>
      </c>
      <c r="M17" s="7">
        <v>1400</v>
      </c>
      <c r="N17" s="7">
        <v>5150</v>
      </c>
      <c r="O17" s="7">
        <f t="shared" si="0"/>
        <v>6550</v>
      </c>
      <c r="P17" s="7" t="s">
        <v>88</v>
      </c>
    </row>
    <row r="18" spans="1:16">
      <c r="A18" s="7">
        <v>15</v>
      </c>
      <c r="B18" s="7" t="s">
        <v>18</v>
      </c>
      <c r="C18" s="7" t="s">
        <v>19</v>
      </c>
      <c r="D18" s="7" t="s">
        <v>85</v>
      </c>
      <c r="E18" s="7" t="s">
        <v>89</v>
      </c>
      <c r="F18" s="7" t="s">
        <v>72</v>
      </c>
      <c r="G18" s="7" t="s">
        <v>90</v>
      </c>
      <c r="H18" s="7" t="s">
        <v>91</v>
      </c>
      <c r="I18" s="7">
        <v>1</v>
      </c>
      <c r="J18" s="7" t="s">
        <v>72</v>
      </c>
      <c r="K18" s="7">
        <v>44740</v>
      </c>
      <c r="L18" s="7">
        <v>2100</v>
      </c>
      <c r="M18" s="7">
        <v>2100</v>
      </c>
      <c r="N18" s="7">
        <v>6800</v>
      </c>
      <c r="O18" s="7">
        <f t="shared" si="0"/>
        <v>8900</v>
      </c>
      <c r="P18" s="7" t="s">
        <v>92</v>
      </c>
    </row>
    <row r="19" spans="1:16">
      <c r="A19" s="7">
        <v>16</v>
      </c>
      <c r="B19" s="7" t="s">
        <v>18</v>
      </c>
      <c r="C19" s="7" t="s">
        <v>19</v>
      </c>
      <c r="D19" s="7" t="s">
        <v>85</v>
      </c>
      <c r="E19" s="7" t="s">
        <v>89</v>
      </c>
      <c r="F19" s="7" t="s">
        <v>72</v>
      </c>
      <c r="G19" s="7" t="s">
        <v>90</v>
      </c>
      <c r="H19" s="7" t="s">
        <v>91</v>
      </c>
      <c r="I19" s="7">
        <v>1</v>
      </c>
      <c r="J19" s="7" t="s">
        <v>72</v>
      </c>
      <c r="K19" s="7">
        <v>44740</v>
      </c>
      <c r="L19" s="7">
        <v>2100</v>
      </c>
      <c r="M19" s="7">
        <v>2100</v>
      </c>
      <c r="N19" s="7">
        <v>6800</v>
      </c>
      <c r="O19" s="7">
        <f t="shared" si="0"/>
        <v>8900</v>
      </c>
      <c r="P19" s="7" t="s">
        <v>93</v>
      </c>
    </row>
    <row r="20" spans="1:16">
      <c r="A20" s="7">
        <v>17</v>
      </c>
      <c r="B20" s="7" t="s">
        <v>18</v>
      </c>
      <c r="C20" s="7" t="s">
        <v>19</v>
      </c>
      <c r="D20" s="7" t="s">
        <v>85</v>
      </c>
      <c r="E20" s="7" t="s">
        <v>89</v>
      </c>
      <c r="F20" s="7" t="s">
        <v>72</v>
      </c>
      <c r="G20" s="7" t="s">
        <v>90</v>
      </c>
      <c r="H20" s="7" t="s">
        <v>91</v>
      </c>
      <c r="I20" s="7">
        <v>1</v>
      </c>
      <c r="J20" s="7" t="s">
        <v>72</v>
      </c>
      <c r="K20" s="7">
        <v>44740</v>
      </c>
      <c r="L20" s="7">
        <v>2100</v>
      </c>
      <c r="M20" s="7">
        <v>2100</v>
      </c>
      <c r="N20" s="7">
        <v>6800</v>
      </c>
      <c r="O20" s="7">
        <f t="shared" si="0"/>
        <v>8900</v>
      </c>
      <c r="P20" s="7" t="s">
        <v>94</v>
      </c>
    </row>
    <row r="21" spans="1:16">
      <c r="A21" s="7">
        <v>18</v>
      </c>
      <c r="B21" s="7" t="s">
        <v>18</v>
      </c>
      <c r="C21" s="7" t="s">
        <v>19</v>
      </c>
      <c r="D21" s="7" t="s">
        <v>85</v>
      </c>
      <c r="E21" s="7" t="s">
        <v>89</v>
      </c>
      <c r="F21" s="7" t="s">
        <v>72</v>
      </c>
      <c r="G21" s="7" t="s">
        <v>90</v>
      </c>
      <c r="H21" s="7" t="s">
        <v>91</v>
      </c>
      <c r="I21" s="7">
        <v>1</v>
      </c>
      <c r="J21" s="7" t="s">
        <v>72</v>
      </c>
      <c r="K21" s="7">
        <v>44740</v>
      </c>
      <c r="L21" s="7">
        <v>2100</v>
      </c>
      <c r="M21" s="7">
        <v>2100</v>
      </c>
      <c r="N21" s="7">
        <v>6800</v>
      </c>
      <c r="O21" s="7">
        <f t="shared" si="0"/>
        <v>8900</v>
      </c>
      <c r="P21" s="7" t="s">
        <v>95</v>
      </c>
    </row>
    <row r="22" spans="1:16">
      <c r="A22" s="7">
        <v>19</v>
      </c>
      <c r="B22" s="7" t="s">
        <v>18</v>
      </c>
      <c r="C22" s="7" t="s">
        <v>19</v>
      </c>
      <c r="D22" s="7" t="s">
        <v>85</v>
      </c>
      <c r="E22" s="7" t="s">
        <v>89</v>
      </c>
      <c r="F22" s="7" t="s">
        <v>72</v>
      </c>
      <c r="G22" s="7" t="s">
        <v>90</v>
      </c>
      <c r="H22" s="7" t="s">
        <v>91</v>
      </c>
      <c r="I22" s="7">
        <v>1</v>
      </c>
      <c r="J22" s="7" t="s">
        <v>72</v>
      </c>
      <c r="K22" s="7">
        <v>44740</v>
      </c>
      <c r="L22" s="7">
        <v>2100</v>
      </c>
      <c r="M22" s="7">
        <v>2100</v>
      </c>
      <c r="N22" s="7">
        <v>6800</v>
      </c>
      <c r="O22" s="7">
        <f t="shared" si="0"/>
        <v>8900</v>
      </c>
      <c r="P22" s="7" t="s">
        <v>96</v>
      </c>
    </row>
    <row r="23" spans="1:16">
      <c r="A23" s="7">
        <v>20</v>
      </c>
      <c r="B23" s="7" t="s">
        <v>18</v>
      </c>
      <c r="C23" s="7" t="s">
        <v>19</v>
      </c>
      <c r="D23" s="7" t="s">
        <v>85</v>
      </c>
      <c r="E23" s="7" t="s">
        <v>89</v>
      </c>
      <c r="F23" s="7" t="s">
        <v>72</v>
      </c>
      <c r="G23" s="7" t="s">
        <v>90</v>
      </c>
      <c r="H23" s="7" t="s">
        <v>91</v>
      </c>
      <c r="I23" s="7">
        <v>1</v>
      </c>
      <c r="J23" s="7" t="s">
        <v>72</v>
      </c>
      <c r="K23" s="7">
        <v>44740</v>
      </c>
      <c r="L23" s="7">
        <v>2100</v>
      </c>
      <c r="M23" s="7">
        <v>2100</v>
      </c>
      <c r="N23" s="7">
        <v>6800</v>
      </c>
      <c r="O23" s="7">
        <f t="shared" si="0"/>
        <v>8900</v>
      </c>
      <c r="P23" s="7" t="s">
        <v>97</v>
      </c>
    </row>
    <row r="24" spans="1:16">
      <c r="A24" s="7">
        <v>21</v>
      </c>
      <c r="B24" s="7" t="s">
        <v>18</v>
      </c>
      <c r="C24" s="7" t="s">
        <v>19</v>
      </c>
      <c r="D24" s="7" t="s">
        <v>85</v>
      </c>
      <c r="E24" s="7" t="s">
        <v>89</v>
      </c>
      <c r="F24" s="7" t="s">
        <v>72</v>
      </c>
      <c r="G24" s="7" t="s">
        <v>90</v>
      </c>
      <c r="H24" s="7" t="s">
        <v>91</v>
      </c>
      <c r="I24" s="7">
        <v>1</v>
      </c>
      <c r="J24" s="7" t="s">
        <v>72</v>
      </c>
      <c r="K24" s="7">
        <v>44740</v>
      </c>
      <c r="L24" s="7">
        <v>2100</v>
      </c>
      <c r="M24" s="7">
        <v>2100</v>
      </c>
      <c r="N24" s="7">
        <v>6800</v>
      </c>
      <c r="O24" s="7">
        <f t="shared" si="0"/>
        <v>8900</v>
      </c>
      <c r="P24" s="7" t="s">
        <v>98</v>
      </c>
    </row>
    <row r="25" spans="1:16">
      <c r="A25" s="7">
        <v>22</v>
      </c>
      <c r="B25" s="7" t="s">
        <v>18</v>
      </c>
      <c r="C25" s="7" t="s">
        <v>19</v>
      </c>
      <c r="D25" s="7" t="s">
        <v>85</v>
      </c>
      <c r="E25" s="7" t="s">
        <v>89</v>
      </c>
      <c r="F25" s="7" t="s">
        <v>72</v>
      </c>
      <c r="G25" s="7" t="s">
        <v>90</v>
      </c>
      <c r="H25" s="7" t="s">
        <v>91</v>
      </c>
      <c r="I25" s="7">
        <v>1</v>
      </c>
      <c r="J25" s="7" t="s">
        <v>72</v>
      </c>
      <c r="K25" s="7">
        <v>44740</v>
      </c>
      <c r="L25" s="7">
        <v>2100</v>
      </c>
      <c r="M25" s="7">
        <v>2100</v>
      </c>
      <c r="N25" s="7">
        <v>6800</v>
      </c>
      <c r="O25" s="7">
        <f t="shared" si="0"/>
        <v>8900</v>
      </c>
      <c r="P25" s="7" t="s">
        <v>99</v>
      </c>
    </row>
    <row r="26" spans="1:16">
      <c r="A26" s="7">
        <v>23</v>
      </c>
      <c r="B26" s="7" t="s">
        <v>18</v>
      </c>
      <c r="C26" s="7" t="s">
        <v>19</v>
      </c>
      <c r="D26" s="7" t="s">
        <v>85</v>
      </c>
      <c r="E26" s="7" t="s">
        <v>89</v>
      </c>
      <c r="F26" s="7" t="s">
        <v>72</v>
      </c>
      <c r="G26" s="7" t="s">
        <v>90</v>
      </c>
      <c r="H26" s="7" t="s">
        <v>91</v>
      </c>
      <c r="I26" s="7">
        <v>1</v>
      </c>
      <c r="J26" s="7" t="s">
        <v>72</v>
      </c>
      <c r="K26" s="7">
        <v>44740</v>
      </c>
      <c r="L26" s="7">
        <v>2100</v>
      </c>
      <c r="M26" s="7">
        <v>2100</v>
      </c>
      <c r="N26" s="7">
        <v>6800</v>
      </c>
      <c r="O26" s="7">
        <f t="shared" si="0"/>
        <v>8900</v>
      </c>
      <c r="P26" s="7" t="s">
        <v>100</v>
      </c>
    </row>
    <row r="27" spans="1:16">
      <c r="A27" s="7">
        <v>24</v>
      </c>
      <c r="B27" s="7" t="s">
        <v>18</v>
      </c>
      <c r="C27" s="7" t="s">
        <v>19</v>
      </c>
      <c r="D27" s="7" t="s">
        <v>85</v>
      </c>
      <c r="E27" s="7" t="s">
        <v>89</v>
      </c>
      <c r="F27" s="7" t="s">
        <v>72</v>
      </c>
      <c r="G27" s="7" t="s">
        <v>90</v>
      </c>
      <c r="H27" s="7" t="s">
        <v>91</v>
      </c>
      <c r="I27" s="7">
        <v>1</v>
      </c>
      <c r="J27" s="7" t="s">
        <v>72</v>
      </c>
      <c r="K27" s="7">
        <v>44740</v>
      </c>
      <c r="L27" s="7">
        <v>2100</v>
      </c>
      <c r="M27" s="7">
        <v>2100</v>
      </c>
      <c r="N27" s="7">
        <v>6800</v>
      </c>
      <c r="O27" s="7">
        <f t="shared" si="0"/>
        <v>8900</v>
      </c>
      <c r="P27" s="7" t="s">
        <v>101</v>
      </c>
    </row>
    <row r="28" spans="1:16">
      <c r="A28" s="7">
        <v>25</v>
      </c>
      <c r="B28" s="7" t="s">
        <v>18</v>
      </c>
      <c r="C28" s="7" t="s">
        <v>19</v>
      </c>
      <c r="D28" s="7" t="s">
        <v>85</v>
      </c>
      <c r="E28" s="7" t="s">
        <v>89</v>
      </c>
      <c r="F28" s="7" t="s">
        <v>72</v>
      </c>
      <c r="G28" s="7" t="s">
        <v>90</v>
      </c>
      <c r="H28" s="7" t="s">
        <v>91</v>
      </c>
      <c r="I28" s="7">
        <v>1</v>
      </c>
      <c r="J28" s="7" t="s">
        <v>72</v>
      </c>
      <c r="K28" s="7">
        <v>44740</v>
      </c>
      <c r="L28" s="7">
        <v>2100</v>
      </c>
      <c r="M28" s="7">
        <v>2100</v>
      </c>
      <c r="N28" s="7">
        <v>6800</v>
      </c>
      <c r="O28" s="7">
        <f t="shared" si="0"/>
        <v>8900</v>
      </c>
      <c r="P28" s="7" t="s">
        <v>102</v>
      </c>
    </row>
    <row r="29" spans="1:16">
      <c r="A29" s="7">
        <v>26</v>
      </c>
      <c r="B29" s="7" t="s">
        <v>18</v>
      </c>
      <c r="C29" s="7" t="s">
        <v>19</v>
      </c>
      <c r="D29" s="7" t="s">
        <v>85</v>
      </c>
      <c r="E29" s="7" t="s">
        <v>89</v>
      </c>
      <c r="F29" s="7" t="s">
        <v>72</v>
      </c>
      <c r="G29" s="7" t="s">
        <v>90</v>
      </c>
      <c r="H29" s="7" t="s">
        <v>91</v>
      </c>
      <c r="I29" s="7">
        <v>1</v>
      </c>
      <c r="J29" s="7" t="s">
        <v>72</v>
      </c>
      <c r="K29" s="7">
        <v>44740</v>
      </c>
      <c r="L29" s="7">
        <v>2100</v>
      </c>
      <c r="M29" s="7">
        <v>2100</v>
      </c>
      <c r="N29" s="7">
        <v>6800</v>
      </c>
      <c r="O29" s="7">
        <f t="shared" si="0"/>
        <v>8900</v>
      </c>
      <c r="P29" s="7" t="s">
        <v>103</v>
      </c>
    </row>
    <row r="30" spans="1:16">
      <c r="A30" s="7">
        <v>27</v>
      </c>
      <c r="B30" s="7" t="s">
        <v>18</v>
      </c>
      <c r="C30" s="7" t="s">
        <v>19</v>
      </c>
      <c r="D30" s="7" t="s">
        <v>85</v>
      </c>
      <c r="E30" s="7" t="s">
        <v>89</v>
      </c>
      <c r="F30" s="7" t="s">
        <v>72</v>
      </c>
      <c r="G30" s="7" t="s">
        <v>90</v>
      </c>
      <c r="H30" s="7" t="s">
        <v>91</v>
      </c>
      <c r="I30" s="7">
        <v>1</v>
      </c>
      <c r="J30" s="7" t="s">
        <v>72</v>
      </c>
      <c r="K30" s="7">
        <v>44740</v>
      </c>
      <c r="L30" s="7">
        <v>2100</v>
      </c>
      <c r="M30" s="7">
        <v>2100</v>
      </c>
      <c r="N30" s="7">
        <v>6800</v>
      </c>
      <c r="O30" s="7">
        <f t="shared" si="0"/>
        <v>8900</v>
      </c>
      <c r="P30" s="7" t="s">
        <v>104</v>
      </c>
    </row>
    <row r="31" spans="1:16">
      <c r="A31" s="7">
        <v>28</v>
      </c>
      <c r="B31" s="7" t="s">
        <v>18</v>
      </c>
      <c r="C31" s="7" t="s">
        <v>19</v>
      </c>
      <c r="D31" s="7" t="s">
        <v>85</v>
      </c>
      <c r="E31" s="7" t="s">
        <v>89</v>
      </c>
      <c r="F31" s="7" t="s">
        <v>72</v>
      </c>
      <c r="G31" s="7" t="s">
        <v>90</v>
      </c>
      <c r="H31" s="7" t="s">
        <v>91</v>
      </c>
      <c r="I31" s="7">
        <v>1</v>
      </c>
      <c r="J31" s="7" t="s">
        <v>72</v>
      </c>
      <c r="K31" s="7">
        <v>44740</v>
      </c>
      <c r="L31" s="7">
        <v>2100</v>
      </c>
      <c r="M31" s="7">
        <v>2100</v>
      </c>
      <c r="N31" s="7">
        <v>6800</v>
      </c>
      <c r="O31" s="7">
        <f t="shared" si="0"/>
        <v>8900</v>
      </c>
      <c r="P31" s="7" t="s">
        <v>105</v>
      </c>
    </row>
    <row r="32" spans="1:16">
      <c r="A32" s="7">
        <v>29</v>
      </c>
      <c r="B32" s="7" t="s">
        <v>18</v>
      </c>
      <c r="C32" s="7" t="s">
        <v>19</v>
      </c>
      <c r="D32" s="7" t="s">
        <v>85</v>
      </c>
      <c r="E32" s="7" t="s">
        <v>89</v>
      </c>
      <c r="F32" s="7" t="s">
        <v>72</v>
      </c>
      <c r="G32" s="7" t="s">
        <v>90</v>
      </c>
      <c r="H32" s="7" t="s">
        <v>91</v>
      </c>
      <c r="I32" s="7">
        <v>1</v>
      </c>
      <c r="J32" s="7" t="s">
        <v>72</v>
      </c>
      <c r="K32" s="7">
        <v>44740</v>
      </c>
      <c r="L32" s="7">
        <v>2100</v>
      </c>
      <c r="M32" s="7">
        <v>2100</v>
      </c>
      <c r="N32" s="7">
        <v>6800</v>
      </c>
      <c r="O32" s="7">
        <f t="shared" si="0"/>
        <v>8900</v>
      </c>
      <c r="P32" s="7" t="s">
        <v>106</v>
      </c>
    </row>
    <row r="33" spans="1:16">
      <c r="A33" s="7">
        <v>30</v>
      </c>
      <c r="B33" s="7" t="s">
        <v>18</v>
      </c>
      <c r="C33" s="7" t="s">
        <v>19</v>
      </c>
      <c r="D33" s="7" t="s">
        <v>85</v>
      </c>
      <c r="E33" s="7" t="s">
        <v>89</v>
      </c>
      <c r="F33" s="7" t="s">
        <v>72</v>
      </c>
      <c r="G33" s="7" t="s">
        <v>90</v>
      </c>
      <c r="H33" s="7" t="s">
        <v>91</v>
      </c>
      <c r="I33" s="7">
        <v>1</v>
      </c>
      <c r="J33" s="7" t="s">
        <v>72</v>
      </c>
      <c r="K33" s="7">
        <v>44740</v>
      </c>
      <c r="L33" s="7">
        <v>2100</v>
      </c>
      <c r="M33" s="7">
        <v>2100</v>
      </c>
      <c r="N33" s="7">
        <v>6800</v>
      </c>
      <c r="O33" s="7">
        <f t="shared" si="0"/>
        <v>8900</v>
      </c>
      <c r="P33" s="7" t="s">
        <v>107</v>
      </c>
    </row>
    <row r="34" spans="1:16">
      <c r="A34" s="7">
        <v>31</v>
      </c>
      <c r="B34" s="7" t="s">
        <v>18</v>
      </c>
      <c r="C34" s="7" t="s">
        <v>19</v>
      </c>
      <c r="D34" s="7" t="s">
        <v>85</v>
      </c>
      <c r="E34" s="7" t="s">
        <v>89</v>
      </c>
      <c r="F34" s="7" t="s">
        <v>72</v>
      </c>
      <c r="G34" s="7" t="s">
        <v>90</v>
      </c>
      <c r="H34" s="7" t="s">
        <v>91</v>
      </c>
      <c r="I34" s="7">
        <v>1</v>
      </c>
      <c r="J34" s="7" t="s">
        <v>72</v>
      </c>
      <c r="K34" s="7">
        <v>44740</v>
      </c>
      <c r="L34" s="7">
        <v>2100</v>
      </c>
      <c r="M34" s="7">
        <v>2100</v>
      </c>
      <c r="N34" s="7">
        <v>6800</v>
      </c>
      <c r="O34" s="7">
        <f t="shared" si="0"/>
        <v>8900</v>
      </c>
      <c r="P34" s="7" t="s">
        <v>108</v>
      </c>
    </row>
    <row r="35" spans="1:16">
      <c r="A35" s="7">
        <v>32</v>
      </c>
      <c r="B35" s="7" t="s">
        <v>18</v>
      </c>
      <c r="C35" s="7" t="s">
        <v>19</v>
      </c>
      <c r="D35" s="7" t="s">
        <v>109</v>
      </c>
      <c r="E35" s="7" t="s">
        <v>110</v>
      </c>
      <c r="F35" s="7" t="s">
        <v>111</v>
      </c>
      <c r="G35" s="7" t="s">
        <v>112</v>
      </c>
      <c r="H35" s="7" t="s">
        <v>113</v>
      </c>
      <c r="I35" s="7">
        <v>1</v>
      </c>
      <c r="J35" s="7" t="s">
        <v>49</v>
      </c>
      <c r="K35" s="7">
        <v>44143</v>
      </c>
      <c r="L35" s="7">
        <v>3500</v>
      </c>
      <c r="M35" s="7">
        <v>3500</v>
      </c>
      <c r="N35" s="7">
        <v>0</v>
      </c>
      <c r="O35" s="7">
        <f t="shared" si="0"/>
        <v>3500</v>
      </c>
      <c r="P35" s="7" t="s">
        <v>114</v>
      </c>
    </row>
    <row r="36" spans="1:16">
      <c r="A36" s="7">
        <v>33</v>
      </c>
      <c r="B36" s="7" t="s">
        <v>18</v>
      </c>
      <c r="C36" s="7" t="s">
        <v>19</v>
      </c>
      <c r="D36" s="7" t="s">
        <v>115</v>
      </c>
      <c r="E36" s="7" t="s">
        <v>110</v>
      </c>
      <c r="F36" s="7" t="s">
        <v>111</v>
      </c>
      <c r="G36" s="7" t="s">
        <v>116</v>
      </c>
      <c r="H36" s="7" t="s">
        <v>117</v>
      </c>
      <c r="I36" s="7">
        <v>1</v>
      </c>
      <c r="J36" s="7" t="s">
        <v>49</v>
      </c>
      <c r="K36" s="7">
        <v>44143</v>
      </c>
      <c r="L36" s="7">
        <v>2500</v>
      </c>
      <c r="M36" s="7">
        <v>2500</v>
      </c>
      <c r="N36" s="7">
        <v>0</v>
      </c>
      <c r="O36" s="7">
        <f t="shared" si="0"/>
        <v>2500</v>
      </c>
      <c r="P36" s="7" t="s">
        <v>118</v>
      </c>
    </row>
    <row r="37" spans="1:16">
      <c r="A37" s="7">
        <v>34</v>
      </c>
      <c r="B37" s="7" t="s">
        <v>18</v>
      </c>
      <c r="C37" s="7" t="s">
        <v>19</v>
      </c>
      <c r="D37" s="7" t="s">
        <v>119</v>
      </c>
      <c r="E37" s="7" t="s">
        <v>120</v>
      </c>
      <c r="F37" s="7" t="s">
        <v>121</v>
      </c>
      <c r="G37" s="7" t="s">
        <v>122</v>
      </c>
      <c r="H37" s="7" t="s">
        <v>123</v>
      </c>
      <c r="I37" s="7">
        <v>1</v>
      </c>
      <c r="J37" s="7" t="s">
        <v>49</v>
      </c>
      <c r="K37" s="7">
        <v>44582</v>
      </c>
      <c r="L37" s="7">
        <v>9500</v>
      </c>
      <c r="M37" s="7">
        <v>9500</v>
      </c>
      <c r="N37" s="7">
        <v>0</v>
      </c>
      <c r="O37" s="7">
        <f t="shared" si="0"/>
        <v>9500</v>
      </c>
      <c r="P37" s="7" t="s">
        <v>124</v>
      </c>
    </row>
    <row r="38" spans="1:16">
      <c r="A38" s="7">
        <v>35</v>
      </c>
      <c r="B38" s="7" t="s">
        <v>18</v>
      </c>
      <c r="C38" s="7" t="s">
        <v>19</v>
      </c>
      <c r="D38" s="7" t="s">
        <v>125</v>
      </c>
      <c r="E38" s="7" t="s">
        <v>35</v>
      </c>
      <c r="F38" s="7" t="s">
        <v>59</v>
      </c>
      <c r="G38" s="7" t="s">
        <v>126</v>
      </c>
      <c r="H38" s="7" t="s">
        <v>127</v>
      </c>
      <c r="I38" s="7">
        <v>1</v>
      </c>
      <c r="J38" s="7" t="s">
        <v>49</v>
      </c>
      <c r="K38" s="7">
        <v>44552</v>
      </c>
      <c r="L38" s="7">
        <v>45700</v>
      </c>
      <c r="M38" s="7">
        <v>45700</v>
      </c>
      <c r="N38" s="7">
        <v>0</v>
      </c>
      <c r="O38" s="7">
        <f t="shared" si="0"/>
        <v>45700</v>
      </c>
      <c r="P38" s="7" t="s">
        <v>128</v>
      </c>
    </row>
    <row r="39" spans="1:16">
      <c r="A39" s="7">
        <v>36</v>
      </c>
      <c r="B39" s="7" t="s">
        <v>18</v>
      </c>
      <c r="C39" s="7" t="s">
        <v>19</v>
      </c>
      <c r="D39" s="7" t="s">
        <v>129</v>
      </c>
      <c r="E39" s="7" t="s">
        <v>28</v>
      </c>
      <c r="F39" s="7" t="s">
        <v>46</v>
      </c>
      <c r="G39" s="7" t="s">
        <v>47</v>
      </c>
      <c r="H39" s="7" t="s">
        <v>130</v>
      </c>
      <c r="I39" s="7">
        <v>1</v>
      </c>
      <c r="J39" s="7" t="s">
        <v>49</v>
      </c>
      <c r="K39" s="7">
        <v>44789</v>
      </c>
      <c r="L39" s="7">
        <v>55800</v>
      </c>
      <c r="M39" s="7">
        <v>55800</v>
      </c>
      <c r="N39" s="7">
        <v>23100</v>
      </c>
      <c r="O39" s="7">
        <f t="shared" si="0"/>
        <v>78900</v>
      </c>
      <c r="P39" s="7" t="s">
        <v>131</v>
      </c>
    </row>
    <row r="40" spans="1:16">
      <c r="A40" s="7">
        <v>37</v>
      </c>
      <c r="B40" s="7" t="s">
        <v>18</v>
      </c>
      <c r="C40" s="7" t="s">
        <v>19</v>
      </c>
      <c r="D40" s="7" t="s">
        <v>132</v>
      </c>
      <c r="E40" s="7" t="s">
        <v>35</v>
      </c>
      <c r="F40" s="7" t="s">
        <v>53</v>
      </c>
      <c r="G40" s="7" t="s">
        <v>133</v>
      </c>
      <c r="H40" s="7" t="s">
        <v>134</v>
      </c>
      <c r="I40" s="7">
        <v>1</v>
      </c>
      <c r="J40" s="7" t="s">
        <v>56</v>
      </c>
      <c r="K40" s="7">
        <v>44411</v>
      </c>
      <c r="L40" s="7">
        <v>21500</v>
      </c>
      <c r="M40" s="7">
        <v>21500</v>
      </c>
      <c r="N40" s="7">
        <v>0</v>
      </c>
      <c r="O40" s="7">
        <f t="shared" si="0"/>
        <v>21500</v>
      </c>
      <c r="P40" s="7" t="s">
        <v>135</v>
      </c>
    </row>
    <row r="41" spans="1:16">
      <c r="A41" s="7">
        <v>38</v>
      </c>
      <c r="B41" s="7" t="s">
        <v>18</v>
      </c>
      <c r="C41" s="7" t="s">
        <v>19</v>
      </c>
      <c r="D41" s="7" t="s">
        <v>136</v>
      </c>
      <c r="E41" s="7" t="s">
        <v>35</v>
      </c>
      <c r="F41" s="7" t="s">
        <v>137</v>
      </c>
      <c r="G41" s="7" t="s">
        <v>138</v>
      </c>
      <c r="H41" s="7" t="s">
        <v>139</v>
      </c>
      <c r="I41" s="7">
        <v>1</v>
      </c>
      <c r="J41" s="7" t="s">
        <v>140</v>
      </c>
      <c r="K41" s="7">
        <v>44545</v>
      </c>
      <c r="L41" s="7">
        <v>51200</v>
      </c>
      <c r="M41" s="7">
        <v>51200</v>
      </c>
      <c r="N41" s="7">
        <v>0</v>
      </c>
      <c r="O41" s="7">
        <f t="shared" si="0"/>
        <v>51200</v>
      </c>
      <c r="P41" s="7" t="s">
        <v>141</v>
      </c>
    </row>
    <row r="42" spans="1:16">
      <c r="A42" s="7">
        <v>39</v>
      </c>
      <c r="B42" s="7" t="s">
        <v>18</v>
      </c>
      <c r="C42" s="7" t="s">
        <v>19</v>
      </c>
      <c r="D42" s="7" t="s">
        <v>142</v>
      </c>
      <c r="E42" s="7" t="s">
        <v>143</v>
      </c>
      <c r="F42" s="7" t="s">
        <v>144</v>
      </c>
      <c r="G42" s="7" t="s">
        <v>145</v>
      </c>
      <c r="H42" s="7" t="s">
        <v>146</v>
      </c>
      <c r="I42" s="7">
        <v>1</v>
      </c>
      <c r="J42" s="7" t="s">
        <v>147</v>
      </c>
      <c r="K42" s="7">
        <v>44736</v>
      </c>
      <c r="L42" s="7">
        <v>5000</v>
      </c>
      <c r="M42" s="7">
        <v>5000</v>
      </c>
      <c r="N42" s="7">
        <v>5000</v>
      </c>
      <c r="O42" s="7">
        <f t="shared" si="0"/>
        <v>10000</v>
      </c>
      <c r="P42" s="7" t="s">
        <v>148</v>
      </c>
    </row>
    <row r="43" spans="1:16">
      <c r="A43" s="7">
        <v>40</v>
      </c>
      <c r="B43" s="7" t="s">
        <v>18</v>
      </c>
      <c r="C43" s="7" t="s">
        <v>19</v>
      </c>
      <c r="D43" s="7" t="s">
        <v>142</v>
      </c>
      <c r="E43" s="7" t="s">
        <v>71</v>
      </c>
      <c r="F43" s="7" t="s">
        <v>149</v>
      </c>
      <c r="G43" s="7" t="s">
        <v>150</v>
      </c>
      <c r="H43" s="7" t="s">
        <v>151</v>
      </c>
      <c r="I43" s="7">
        <v>1</v>
      </c>
      <c r="J43" s="7" t="s">
        <v>149</v>
      </c>
      <c r="K43" s="7">
        <v>44736</v>
      </c>
      <c r="L43" s="7">
        <v>2400</v>
      </c>
      <c r="M43" s="7">
        <v>2400</v>
      </c>
      <c r="N43" s="7">
        <v>9400</v>
      </c>
      <c r="O43" s="7">
        <f t="shared" si="0"/>
        <v>11800</v>
      </c>
      <c r="P43" s="7" t="s">
        <v>152</v>
      </c>
    </row>
    <row r="44" spans="1:16">
      <c r="A44" s="7">
        <v>41</v>
      </c>
      <c r="B44" s="7" t="s">
        <v>18</v>
      </c>
      <c r="C44" s="7" t="s">
        <v>19</v>
      </c>
      <c r="D44" s="7" t="s">
        <v>142</v>
      </c>
      <c r="E44" s="7" t="s">
        <v>71</v>
      </c>
      <c r="F44" s="7" t="s">
        <v>149</v>
      </c>
      <c r="G44" s="7" t="s">
        <v>150</v>
      </c>
      <c r="H44" s="7" t="s">
        <v>151</v>
      </c>
      <c r="I44" s="7">
        <v>1</v>
      </c>
      <c r="J44" s="7" t="s">
        <v>149</v>
      </c>
      <c r="K44" s="7">
        <v>44736</v>
      </c>
      <c r="L44" s="7">
        <v>2400</v>
      </c>
      <c r="M44" s="7">
        <v>2400</v>
      </c>
      <c r="N44" s="7">
        <v>10400</v>
      </c>
      <c r="O44" s="7">
        <f t="shared" si="0"/>
        <v>12800</v>
      </c>
      <c r="P44" s="7" t="s">
        <v>153</v>
      </c>
    </row>
    <row r="45" spans="1:16">
      <c r="A45" s="7">
        <v>42</v>
      </c>
      <c r="B45" s="7" t="s">
        <v>18</v>
      </c>
      <c r="C45" s="7" t="s">
        <v>19</v>
      </c>
      <c r="D45" s="7" t="s">
        <v>142</v>
      </c>
      <c r="E45" s="7" t="s">
        <v>89</v>
      </c>
      <c r="F45" s="7" t="s">
        <v>147</v>
      </c>
      <c r="G45" s="7" t="s">
        <v>154</v>
      </c>
      <c r="H45" s="7" t="s">
        <v>155</v>
      </c>
      <c r="I45" s="7">
        <v>1</v>
      </c>
      <c r="J45" s="7" t="s">
        <v>147</v>
      </c>
      <c r="K45" s="7">
        <v>44736</v>
      </c>
      <c r="L45" s="7">
        <v>2000</v>
      </c>
      <c r="M45" s="7">
        <v>2000</v>
      </c>
      <c r="N45" s="7">
        <v>4800</v>
      </c>
      <c r="O45" s="7">
        <f t="shared" si="0"/>
        <v>6800</v>
      </c>
      <c r="P45" s="7" t="s">
        <v>156</v>
      </c>
    </row>
    <row r="46" spans="1:16">
      <c r="A46" s="7">
        <v>43</v>
      </c>
      <c r="B46" s="7" t="s">
        <v>18</v>
      </c>
      <c r="C46" s="7" t="s">
        <v>19</v>
      </c>
      <c r="D46" s="7" t="s">
        <v>142</v>
      </c>
      <c r="E46" s="7" t="s">
        <v>89</v>
      </c>
      <c r="F46" s="7" t="s">
        <v>147</v>
      </c>
      <c r="G46" s="7" t="s">
        <v>154</v>
      </c>
      <c r="H46" s="7" t="s">
        <v>155</v>
      </c>
      <c r="I46" s="7">
        <v>1</v>
      </c>
      <c r="J46" s="7" t="s">
        <v>147</v>
      </c>
      <c r="K46" s="7">
        <v>44736</v>
      </c>
      <c r="L46" s="7">
        <v>2000</v>
      </c>
      <c r="M46" s="7">
        <v>2000</v>
      </c>
      <c r="N46" s="7">
        <v>4800</v>
      </c>
      <c r="O46" s="7">
        <f t="shared" si="0"/>
        <v>6800</v>
      </c>
      <c r="P46" s="7" t="s">
        <v>157</v>
      </c>
    </row>
    <row r="47" spans="1:16">
      <c r="A47" s="7">
        <v>44</v>
      </c>
      <c r="B47" s="7" t="s">
        <v>18</v>
      </c>
      <c r="C47" s="7" t="s">
        <v>19</v>
      </c>
      <c r="D47" s="7" t="s">
        <v>142</v>
      </c>
      <c r="E47" s="7" t="s">
        <v>89</v>
      </c>
      <c r="F47" s="7" t="s">
        <v>147</v>
      </c>
      <c r="G47" s="7" t="s">
        <v>154</v>
      </c>
      <c r="H47" s="7" t="s">
        <v>155</v>
      </c>
      <c r="I47" s="7">
        <v>1</v>
      </c>
      <c r="J47" s="7" t="s">
        <v>147</v>
      </c>
      <c r="K47" s="7">
        <v>44736</v>
      </c>
      <c r="L47" s="7">
        <v>2000</v>
      </c>
      <c r="M47" s="7">
        <v>2000</v>
      </c>
      <c r="N47" s="7">
        <v>4800</v>
      </c>
      <c r="O47" s="7">
        <f t="shared" si="0"/>
        <v>6800</v>
      </c>
      <c r="P47" s="7" t="s">
        <v>158</v>
      </c>
    </row>
    <row r="48" spans="1:16">
      <c r="A48" s="7">
        <v>45</v>
      </c>
      <c r="B48" s="7" t="s">
        <v>18</v>
      </c>
      <c r="C48" s="7" t="s">
        <v>19</v>
      </c>
      <c r="D48" s="7" t="s">
        <v>142</v>
      </c>
      <c r="E48" s="7" t="s">
        <v>89</v>
      </c>
      <c r="F48" s="7" t="s">
        <v>147</v>
      </c>
      <c r="G48" s="7" t="s">
        <v>154</v>
      </c>
      <c r="H48" s="7" t="s">
        <v>155</v>
      </c>
      <c r="I48" s="7">
        <v>1</v>
      </c>
      <c r="J48" s="7" t="s">
        <v>147</v>
      </c>
      <c r="K48" s="7">
        <v>44736</v>
      </c>
      <c r="L48" s="7">
        <v>2000</v>
      </c>
      <c r="M48" s="7">
        <v>2000</v>
      </c>
      <c r="N48" s="7">
        <v>4800</v>
      </c>
      <c r="O48" s="7">
        <f t="shared" si="0"/>
        <v>6800</v>
      </c>
      <c r="P48" s="7" t="s">
        <v>159</v>
      </c>
    </row>
    <row r="49" spans="1:16">
      <c r="A49" s="7">
        <v>46</v>
      </c>
      <c r="B49" s="7" t="s">
        <v>18</v>
      </c>
      <c r="C49" s="7" t="s">
        <v>19</v>
      </c>
      <c r="D49" s="7" t="s">
        <v>142</v>
      </c>
      <c r="E49" s="7" t="s">
        <v>89</v>
      </c>
      <c r="F49" s="7" t="s">
        <v>147</v>
      </c>
      <c r="G49" s="7" t="s">
        <v>154</v>
      </c>
      <c r="H49" s="7" t="s">
        <v>155</v>
      </c>
      <c r="I49" s="7">
        <v>1</v>
      </c>
      <c r="J49" s="7" t="s">
        <v>147</v>
      </c>
      <c r="K49" s="7">
        <v>44736</v>
      </c>
      <c r="L49" s="7">
        <v>2000</v>
      </c>
      <c r="M49" s="7">
        <v>2000</v>
      </c>
      <c r="N49" s="7">
        <v>4800</v>
      </c>
      <c r="O49" s="7">
        <f t="shared" si="0"/>
        <v>6800</v>
      </c>
      <c r="P49" s="7" t="s">
        <v>160</v>
      </c>
    </row>
    <row r="50" spans="1:16">
      <c r="A50" s="7">
        <v>47</v>
      </c>
      <c r="B50" s="7" t="s">
        <v>18</v>
      </c>
      <c r="C50" s="7" t="s">
        <v>19</v>
      </c>
      <c r="D50" s="7" t="s">
        <v>142</v>
      </c>
      <c r="E50" s="7" t="s">
        <v>89</v>
      </c>
      <c r="F50" s="7" t="s">
        <v>147</v>
      </c>
      <c r="G50" s="7" t="s">
        <v>154</v>
      </c>
      <c r="H50" s="7" t="s">
        <v>155</v>
      </c>
      <c r="I50" s="7">
        <v>1</v>
      </c>
      <c r="J50" s="7" t="s">
        <v>147</v>
      </c>
      <c r="K50" s="7">
        <v>44736</v>
      </c>
      <c r="L50" s="7">
        <v>2000</v>
      </c>
      <c r="M50" s="7">
        <v>2000</v>
      </c>
      <c r="N50" s="7">
        <v>4800</v>
      </c>
      <c r="O50" s="7">
        <f t="shared" si="0"/>
        <v>6800</v>
      </c>
      <c r="P50" s="7" t="s">
        <v>161</v>
      </c>
    </row>
    <row r="51" spans="1:16">
      <c r="A51" s="7">
        <v>48</v>
      </c>
      <c r="B51" s="7" t="s">
        <v>18</v>
      </c>
      <c r="C51" s="7" t="s">
        <v>19</v>
      </c>
      <c r="D51" s="7" t="s">
        <v>142</v>
      </c>
      <c r="E51" s="7" t="s">
        <v>89</v>
      </c>
      <c r="F51" s="7" t="s">
        <v>147</v>
      </c>
      <c r="G51" s="7" t="s">
        <v>154</v>
      </c>
      <c r="H51" s="7" t="s">
        <v>155</v>
      </c>
      <c r="I51" s="7">
        <v>1</v>
      </c>
      <c r="J51" s="7" t="s">
        <v>147</v>
      </c>
      <c r="K51" s="7">
        <v>44736</v>
      </c>
      <c r="L51" s="7">
        <v>2000</v>
      </c>
      <c r="M51" s="7">
        <v>2000</v>
      </c>
      <c r="N51" s="7">
        <v>4800</v>
      </c>
      <c r="O51" s="7">
        <f t="shared" si="0"/>
        <v>6800</v>
      </c>
      <c r="P51" s="7" t="s">
        <v>162</v>
      </c>
    </row>
    <row r="52" spans="1:16">
      <c r="A52" s="7">
        <v>49</v>
      </c>
      <c r="B52" s="7" t="s">
        <v>18</v>
      </c>
      <c r="C52" s="7" t="s">
        <v>19</v>
      </c>
      <c r="D52" s="7" t="s">
        <v>142</v>
      </c>
      <c r="E52" s="7" t="s">
        <v>89</v>
      </c>
      <c r="F52" s="7" t="s">
        <v>147</v>
      </c>
      <c r="G52" s="7" t="s">
        <v>154</v>
      </c>
      <c r="H52" s="7" t="s">
        <v>155</v>
      </c>
      <c r="I52" s="7">
        <v>1</v>
      </c>
      <c r="J52" s="7" t="s">
        <v>147</v>
      </c>
      <c r="K52" s="7">
        <v>44736</v>
      </c>
      <c r="L52" s="7">
        <v>2000</v>
      </c>
      <c r="M52" s="7">
        <v>2000</v>
      </c>
      <c r="N52" s="7">
        <v>4800</v>
      </c>
      <c r="O52" s="7">
        <f t="shared" si="0"/>
        <v>6800</v>
      </c>
      <c r="P52" s="7" t="s">
        <v>163</v>
      </c>
    </row>
    <row r="53" spans="1:16">
      <c r="A53" s="7">
        <v>50</v>
      </c>
      <c r="B53" s="7" t="s">
        <v>18</v>
      </c>
      <c r="C53" s="7" t="s">
        <v>19</v>
      </c>
      <c r="D53" s="7" t="s">
        <v>142</v>
      </c>
      <c r="E53" s="7" t="s">
        <v>89</v>
      </c>
      <c r="F53" s="7" t="s">
        <v>147</v>
      </c>
      <c r="G53" s="7" t="s">
        <v>154</v>
      </c>
      <c r="H53" s="7" t="s">
        <v>155</v>
      </c>
      <c r="I53" s="7">
        <v>1</v>
      </c>
      <c r="J53" s="7" t="s">
        <v>147</v>
      </c>
      <c r="K53" s="7">
        <v>44736</v>
      </c>
      <c r="L53" s="7">
        <v>2000</v>
      </c>
      <c r="M53" s="7">
        <v>2000</v>
      </c>
      <c r="N53" s="7">
        <v>4800</v>
      </c>
      <c r="O53" s="7">
        <f t="shared" si="0"/>
        <v>6800</v>
      </c>
      <c r="P53" s="7" t="s">
        <v>164</v>
      </c>
    </row>
    <row r="54" spans="1:16">
      <c r="A54" s="7">
        <v>51</v>
      </c>
      <c r="B54" s="7" t="s">
        <v>18</v>
      </c>
      <c r="C54" s="7" t="s">
        <v>19</v>
      </c>
      <c r="D54" s="7" t="s">
        <v>142</v>
      </c>
      <c r="E54" s="7" t="s">
        <v>89</v>
      </c>
      <c r="F54" s="7" t="s">
        <v>147</v>
      </c>
      <c r="G54" s="7" t="s">
        <v>154</v>
      </c>
      <c r="H54" s="7" t="s">
        <v>155</v>
      </c>
      <c r="I54" s="7">
        <v>1</v>
      </c>
      <c r="J54" s="7" t="s">
        <v>147</v>
      </c>
      <c r="K54" s="7">
        <v>44736</v>
      </c>
      <c r="L54" s="7">
        <v>2000</v>
      </c>
      <c r="M54" s="7">
        <v>2000</v>
      </c>
      <c r="N54" s="7">
        <v>4800</v>
      </c>
      <c r="O54" s="7">
        <f t="shared" si="0"/>
        <v>6800</v>
      </c>
      <c r="P54" s="7" t="s">
        <v>165</v>
      </c>
    </row>
    <row r="55" spans="1:16">
      <c r="A55" s="7">
        <v>52</v>
      </c>
      <c r="B55" s="7" t="s">
        <v>18</v>
      </c>
      <c r="C55" s="7" t="s">
        <v>19</v>
      </c>
      <c r="D55" s="7" t="s">
        <v>142</v>
      </c>
      <c r="E55" s="7" t="s">
        <v>89</v>
      </c>
      <c r="F55" s="7" t="s">
        <v>147</v>
      </c>
      <c r="G55" s="7" t="s">
        <v>154</v>
      </c>
      <c r="H55" s="7" t="s">
        <v>155</v>
      </c>
      <c r="I55" s="7">
        <v>1</v>
      </c>
      <c r="J55" s="7" t="s">
        <v>147</v>
      </c>
      <c r="K55" s="7">
        <v>44736</v>
      </c>
      <c r="L55" s="7">
        <v>2000</v>
      </c>
      <c r="M55" s="7">
        <v>2000</v>
      </c>
      <c r="N55" s="7">
        <v>4800</v>
      </c>
      <c r="O55" s="7">
        <f t="shared" si="0"/>
        <v>6800</v>
      </c>
      <c r="P55" s="7" t="s">
        <v>166</v>
      </c>
    </row>
    <row r="56" spans="1:16">
      <c r="A56" s="7">
        <v>53</v>
      </c>
      <c r="B56" s="7" t="s">
        <v>18</v>
      </c>
      <c r="C56" s="7" t="s">
        <v>19</v>
      </c>
      <c r="D56" s="7" t="s">
        <v>142</v>
      </c>
      <c r="E56" s="7" t="s">
        <v>89</v>
      </c>
      <c r="F56" s="7" t="s">
        <v>147</v>
      </c>
      <c r="G56" s="7" t="s">
        <v>154</v>
      </c>
      <c r="H56" s="7" t="s">
        <v>167</v>
      </c>
      <c r="I56" s="7">
        <v>1</v>
      </c>
      <c r="J56" s="7" t="s">
        <v>147</v>
      </c>
      <c r="K56" s="7">
        <v>44736</v>
      </c>
      <c r="L56" s="7">
        <v>2000</v>
      </c>
      <c r="M56" s="7">
        <v>2000</v>
      </c>
      <c r="N56" s="7">
        <v>5280</v>
      </c>
      <c r="O56" s="7">
        <f t="shared" si="0"/>
        <v>7280</v>
      </c>
      <c r="P56" s="7" t="s">
        <v>168</v>
      </c>
    </row>
    <row r="57" spans="1:16">
      <c r="A57" s="7">
        <v>54</v>
      </c>
      <c r="B57" s="7" t="s">
        <v>18</v>
      </c>
      <c r="C57" s="7" t="s">
        <v>19</v>
      </c>
      <c r="D57" s="7" t="s">
        <v>142</v>
      </c>
      <c r="E57" s="7" t="s">
        <v>89</v>
      </c>
      <c r="F57" s="7" t="s">
        <v>147</v>
      </c>
      <c r="G57" s="7" t="s">
        <v>154</v>
      </c>
      <c r="H57" s="7" t="s">
        <v>155</v>
      </c>
      <c r="I57" s="7">
        <v>1</v>
      </c>
      <c r="J57" s="7" t="s">
        <v>147</v>
      </c>
      <c r="K57" s="7">
        <v>44736</v>
      </c>
      <c r="L57" s="7">
        <v>2000</v>
      </c>
      <c r="M57" s="7">
        <v>2000</v>
      </c>
      <c r="N57" s="7">
        <v>4800</v>
      </c>
      <c r="O57" s="7">
        <f t="shared" si="0"/>
        <v>6800</v>
      </c>
      <c r="P57" s="7" t="s">
        <v>169</v>
      </c>
    </row>
    <row r="58" spans="1:16">
      <c r="A58" s="7">
        <v>55</v>
      </c>
      <c r="B58" s="7" t="s">
        <v>18</v>
      </c>
      <c r="C58" s="7" t="s">
        <v>19</v>
      </c>
      <c r="D58" s="7" t="s">
        <v>142</v>
      </c>
      <c r="E58" s="7" t="s">
        <v>170</v>
      </c>
      <c r="F58" s="7" t="s">
        <v>147</v>
      </c>
      <c r="G58" s="7" t="s">
        <v>171</v>
      </c>
      <c r="H58" s="7" t="s">
        <v>172</v>
      </c>
      <c r="I58" s="7">
        <v>1</v>
      </c>
      <c r="J58" s="7" t="s">
        <v>147</v>
      </c>
      <c r="K58" s="7">
        <v>44782</v>
      </c>
      <c r="L58" s="7">
        <v>3400</v>
      </c>
      <c r="M58" s="7">
        <v>3400</v>
      </c>
      <c r="N58" s="7">
        <v>23100</v>
      </c>
      <c r="O58" s="7">
        <f t="shared" si="0"/>
        <v>26500</v>
      </c>
      <c r="P58" s="7" t="s">
        <v>173</v>
      </c>
    </row>
    <row r="59" spans="1:16">
      <c r="A59" s="7">
        <v>56</v>
      </c>
      <c r="B59" s="7" t="s">
        <v>18</v>
      </c>
      <c r="C59" s="7" t="s">
        <v>19</v>
      </c>
      <c r="D59" s="7" t="s">
        <v>174</v>
      </c>
      <c r="E59" s="7" t="s">
        <v>175</v>
      </c>
      <c r="F59" s="7" t="s">
        <v>176</v>
      </c>
      <c r="G59" s="7" t="s">
        <v>177</v>
      </c>
      <c r="H59" s="7" t="s">
        <v>178</v>
      </c>
      <c r="I59" s="7">
        <v>1</v>
      </c>
      <c r="J59" s="7" t="s">
        <v>179</v>
      </c>
      <c r="K59" s="7">
        <v>44725</v>
      </c>
      <c r="L59" s="7">
        <v>3600</v>
      </c>
      <c r="M59" s="7">
        <v>3600</v>
      </c>
      <c r="N59" s="7">
        <v>0</v>
      </c>
      <c r="O59" s="7">
        <v>3600</v>
      </c>
      <c r="P59" s="7" t="s">
        <v>180</v>
      </c>
    </row>
    <row r="60" spans="1:16">
      <c r="A60" s="7">
        <v>57</v>
      </c>
      <c r="B60" s="7" t="s">
        <v>18</v>
      </c>
      <c r="C60" s="7" t="s">
        <v>19</v>
      </c>
      <c r="D60" s="7" t="s">
        <v>181</v>
      </c>
      <c r="E60" s="7" t="s">
        <v>175</v>
      </c>
      <c r="F60" s="7" t="s">
        <v>182</v>
      </c>
      <c r="G60" s="7" t="s">
        <v>177</v>
      </c>
      <c r="H60" s="7" t="s">
        <v>183</v>
      </c>
      <c r="I60" s="7">
        <v>1</v>
      </c>
      <c r="J60" s="7" t="s">
        <v>79</v>
      </c>
      <c r="K60" s="7">
        <v>44561</v>
      </c>
      <c r="L60" s="7">
        <v>3600</v>
      </c>
      <c r="M60" s="7">
        <v>3600</v>
      </c>
      <c r="N60" s="7">
        <v>0</v>
      </c>
      <c r="O60" s="7">
        <f t="shared" ref="O60:O96" si="1">M60+N60</f>
        <v>3600</v>
      </c>
      <c r="P60" s="7" t="s">
        <v>184</v>
      </c>
    </row>
    <row r="61" spans="1:16">
      <c r="A61" s="7">
        <v>58</v>
      </c>
      <c r="B61" s="7" t="s">
        <v>18</v>
      </c>
      <c r="C61" s="7" t="s">
        <v>19</v>
      </c>
      <c r="D61" s="7" t="s">
        <v>185</v>
      </c>
      <c r="E61" s="7" t="s">
        <v>21</v>
      </c>
      <c r="F61" s="7" t="s">
        <v>22</v>
      </c>
      <c r="G61" s="7" t="s">
        <v>23</v>
      </c>
      <c r="H61" s="7" t="s">
        <v>24</v>
      </c>
      <c r="I61" s="7">
        <v>1</v>
      </c>
      <c r="J61" s="7" t="s">
        <v>25</v>
      </c>
      <c r="K61" s="7">
        <v>44393</v>
      </c>
      <c r="L61" s="7">
        <v>930</v>
      </c>
      <c r="M61" s="7">
        <v>930</v>
      </c>
      <c r="N61" s="7">
        <v>0</v>
      </c>
      <c r="O61" s="7">
        <f t="shared" si="1"/>
        <v>930</v>
      </c>
      <c r="P61" s="7" t="s">
        <v>186</v>
      </c>
    </row>
    <row r="62" spans="1:16">
      <c r="A62" s="7">
        <v>59</v>
      </c>
      <c r="B62" s="7" t="s">
        <v>18</v>
      </c>
      <c r="C62" s="7" t="s">
        <v>19</v>
      </c>
      <c r="D62" s="7" t="s">
        <v>187</v>
      </c>
      <c r="E62" s="7" t="s">
        <v>35</v>
      </c>
      <c r="F62" s="7" t="s">
        <v>59</v>
      </c>
      <c r="G62" s="7" t="s">
        <v>188</v>
      </c>
      <c r="H62" s="7" t="s">
        <v>189</v>
      </c>
      <c r="I62" s="7">
        <v>1</v>
      </c>
      <c r="J62" s="7" t="s">
        <v>49</v>
      </c>
      <c r="K62" s="7">
        <v>44626</v>
      </c>
      <c r="L62" s="7">
        <v>15300</v>
      </c>
      <c r="M62" s="7">
        <v>15300</v>
      </c>
      <c r="N62" s="7">
        <v>0</v>
      </c>
      <c r="O62" s="7">
        <f t="shared" si="1"/>
        <v>15300</v>
      </c>
      <c r="P62" s="7" t="s">
        <v>190</v>
      </c>
    </row>
    <row r="63" spans="1:16">
      <c r="A63" s="7">
        <v>60</v>
      </c>
      <c r="B63" s="7" t="s">
        <v>18</v>
      </c>
      <c r="C63" s="7" t="s">
        <v>19</v>
      </c>
      <c r="D63" s="7" t="s">
        <v>191</v>
      </c>
      <c r="E63" s="7" t="s">
        <v>28</v>
      </c>
      <c r="F63" s="7" t="s">
        <v>46</v>
      </c>
      <c r="G63" s="7" t="s">
        <v>47</v>
      </c>
      <c r="H63" s="7" t="s">
        <v>192</v>
      </c>
      <c r="I63" s="7">
        <v>1</v>
      </c>
      <c r="J63" s="7" t="s">
        <v>49</v>
      </c>
      <c r="K63" s="7">
        <v>44432</v>
      </c>
      <c r="L63" s="7">
        <v>55800</v>
      </c>
      <c r="M63" s="7">
        <v>55800</v>
      </c>
      <c r="N63" s="7">
        <v>0</v>
      </c>
      <c r="O63" s="7">
        <f t="shared" si="1"/>
        <v>55800</v>
      </c>
      <c r="P63" s="7" t="s">
        <v>193</v>
      </c>
    </row>
    <row r="64" spans="1:16">
      <c r="A64" s="7">
        <v>61</v>
      </c>
      <c r="B64" s="7" t="s">
        <v>18</v>
      </c>
      <c r="C64" s="7" t="s">
        <v>19</v>
      </c>
      <c r="D64" s="7" t="s">
        <v>194</v>
      </c>
      <c r="E64" s="7" t="s">
        <v>71</v>
      </c>
      <c r="F64" s="7" t="s">
        <v>72</v>
      </c>
      <c r="G64" s="7" t="s">
        <v>86</v>
      </c>
      <c r="H64" s="7" t="s">
        <v>74</v>
      </c>
      <c r="I64" s="7">
        <v>1</v>
      </c>
      <c r="J64" s="7" t="s">
        <v>72</v>
      </c>
      <c r="K64" s="7">
        <v>44621</v>
      </c>
      <c r="L64" s="7">
        <v>1400</v>
      </c>
      <c r="M64" s="7">
        <v>1400</v>
      </c>
      <c r="N64" s="7">
        <v>0</v>
      </c>
      <c r="O64" s="7">
        <f t="shared" si="1"/>
        <v>1400</v>
      </c>
      <c r="P64" s="7" t="s">
        <v>195</v>
      </c>
    </row>
    <row r="65" spans="1:16">
      <c r="A65" s="7">
        <v>62</v>
      </c>
      <c r="B65" s="7" t="s">
        <v>18</v>
      </c>
      <c r="C65" s="7" t="s">
        <v>196</v>
      </c>
      <c r="D65" s="7" t="s">
        <v>197</v>
      </c>
      <c r="E65" s="7" t="s">
        <v>21</v>
      </c>
      <c r="F65" s="7" t="s">
        <v>41</v>
      </c>
      <c r="G65" s="7" t="s">
        <v>198</v>
      </c>
      <c r="H65" s="7" t="s">
        <v>199</v>
      </c>
      <c r="I65" s="7">
        <v>1</v>
      </c>
      <c r="J65" s="7" t="s">
        <v>49</v>
      </c>
      <c r="K65" s="7">
        <v>44668</v>
      </c>
      <c r="L65" s="7">
        <v>1800</v>
      </c>
      <c r="M65" s="7">
        <v>1800</v>
      </c>
      <c r="N65" s="7">
        <v>0</v>
      </c>
      <c r="O65" s="7">
        <f t="shared" si="1"/>
        <v>1800</v>
      </c>
      <c r="P65" s="7" t="s">
        <v>200</v>
      </c>
    </row>
    <row r="66" spans="1:16">
      <c r="A66" s="7">
        <v>63</v>
      </c>
      <c r="B66" s="7" t="s">
        <v>18</v>
      </c>
      <c r="C66" s="7" t="s">
        <v>196</v>
      </c>
      <c r="D66" s="7" t="s">
        <v>201</v>
      </c>
      <c r="E66" s="7" t="s">
        <v>35</v>
      </c>
      <c r="F66" s="7" t="s">
        <v>36</v>
      </c>
      <c r="G66" s="7" t="s">
        <v>188</v>
      </c>
      <c r="H66" s="7" t="s">
        <v>202</v>
      </c>
      <c r="I66" s="7">
        <v>1</v>
      </c>
      <c r="J66" s="7" t="s">
        <v>203</v>
      </c>
      <c r="K66" s="7">
        <v>44392</v>
      </c>
      <c r="L66" s="7">
        <v>15300</v>
      </c>
      <c r="M66" s="7">
        <v>15300</v>
      </c>
      <c r="N66" s="7">
        <v>0</v>
      </c>
      <c r="O66" s="7">
        <f t="shared" si="1"/>
        <v>15300</v>
      </c>
      <c r="P66" s="7" t="s">
        <v>204</v>
      </c>
    </row>
    <row r="67" spans="1:16">
      <c r="A67" s="7">
        <v>64</v>
      </c>
      <c r="B67" s="7" t="s">
        <v>18</v>
      </c>
      <c r="C67" s="7" t="s">
        <v>196</v>
      </c>
      <c r="D67" s="7" t="s">
        <v>205</v>
      </c>
      <c r="E67" s="7" t="s">
        <v>35</v>
      </c>
      <c r="F67" s="7" t="s">
        <v>206</v>
      </c>
      <c r="G67" s="7" t="s">
        <v>188</v>
      </c>
      <c r="H67" s="7" t="s">
        <v>207</v>
      </c>
      <c r="I67" s="7">
        <v>1</v>
      </c>
      <c r="J67" s="7" t="s">
        <v>140</v>
      </c>
      <c r="K67" s="7">
        <v>44620</v>
      </c>
      <c r="L67" s="7">
        <v>15300</v>
      </c>
      <c r="M67" s="7">
        <v>15300</v>
      </c>
      <c r="N67" s="7">
        <v>0</v>
      </c>
      <c r="O67" s="7">
        <f t="shared" si="1"/>
        <v>15300</v>
      </c>
      <c r="P67" s="7" t="s">
        <v>208</v>
      </c>
    </row>
    <row r="68" spans="1:16">
      <c r="A68" s="7">
        <v>65</v>
      </c>
      <c r="B68" s="7" t="s">
        <v>18</v>
      </c>
      <c r="C68" s="7" t="s">
        <v>196</v>
      </c>
      <c r="D68" s="7" t="s">
        <v>209</v>
      </c>
      <c r="E68" s="7" t="s">
        <v>35</v>
      </c>
      <c r="F68" s="7" t="s">
        <v>206</v>
      </c>
      <c r="G68" s="7" t="s">
        <v>133</v>
      </c>
      <c r="H68" s="7" t="s">
        <v>210</v>
      </c>
      <c r="I68" s="7">
        <v>1</v>
      </c>
      <c r="J68" s="7" t="s">
        <v>140</v>
      </c>
      <c r="K68" s="7">
        <v>44760</v>
      </c>
      <c r="L68" s="7">
        <v>21500</v>
      </c>
      <c r="M68" s="7">
        <v>21500</v>
      </c>
      <c r="N68" s="7">
        <v>0</v>
      </c>
      <c r="O68" s="7">
        <f t="shared" si="1"/>
        <v>21500</v>
      </c>
      <c r="P68" s="7" t="s">
        <v>211</v>
      </c>
    </row>
    <row r="69" spans="1:16">
      <c r="A69" s="7">
        <v>66</v>
      </c>
      <c r="B69" s="7" t="s">
        <v>18</v>
      </c>
      <c r="C69" s="7" t="s">
        <v>212</v>
      </c>
      <c r="D69" s="7" t="s">
        <v>213</v>
      </c>
      <c r="E69" s="7" t="s">
        <v>110</v>
      </c>
      <c r="F69" s="7" t="s">
        <v>214</v>
      </c>
      <c r="G69" s="7" t="s">
        <v>215</v>
      </c>
      <c r="H69" s="7" t="s">
        <v>216</v>
      </c>
      <c r="I69" s="7">
        <v>1</v>
      </c>
      <c r="J69" s="7" t="s">
        <v>217</v>
      </c>
      <c r="K69" s="7">
        <v>44586</v>
      </c>
      <c r="L69" s="7">
        <v>1800</v>
      </c>
      <c r="M69" s="7">
        <v>1800</v>
      </c>
      <c r="N69" s="7">
        <v>0</v>
      </c>
      <c r="O69" s="7">
        <f t="shared" si="1"/>
        <v>1800</v>
      </c>
      <c r="P69" s="7" t="s">
        <v>218</v>
      </c>
    </row>
    <row r="70" spans="1:16">
      <c r="A70" s="7">
        <v>67</v>
      </c>
      <c r="B70" s="7" t="s">
        <v>18</v>
      </c>
      <c r="C70" s="7" t="s">
        <v>212</v>
      </c>
      <c r="D70" s="7" t="s">
        <v>219</v>
      </c>
      <c r="E70" s="7" t="s">
        <v>52</v>
      </c>
      <c r="F70" s="7" t="s">
        <v>53</v>
      </c>
      <c r="G70" s="7" t="s">
        <v>54</v>
      </c>
      <c r="H70" s="7" t="s">
        <v>55</v>
      </c>
      <c r="I70" s="7">
        <v>1</v>
      </c>
      <c r="J70" s="7" t="s">
        <v>56</v>
      </c>
      <c r="K70" s="7">
        <v>44547</v>
      </c>
      <c r="L70" s="7">
        <v>40300</v>
      </c>
      <c r="M70" s="7">
        <v>40300</v>
      </c>
      <c r="N70" s="7">
        <v>0</v>
      </c>
      <c r="O70" s="7">
        <f t="shared" si="1"/>
        <v>40300</v>
      </c>
      <c r="P70" s="7" t="s">
        <v>220</v>
      </c>
    </row>
    <row r="71" spans="1:16">
      <c r="A71" s="7">
        <v>68</v>
      </c>
      <c r="B71" s="7" t="s">
        <v>18</v>
      </c>
      <c r="C71" s="7" t="s">
        <v>212</v>
      </c>
      <c r="D71" s="7" t="s">
        <v>221</v>
      </c>
      <c r="E71" s="7" t="s">
        <v>28</v>
      </c>
      <c r="F71" s="7" t="s">
        <v>53</v>
      </c>
      <c r="G71" s="7" t="s">
        <v>47</v>
      </c>
      <c r="H71" s="7" t="s">
        <v>222</v>
      </c>
      <c r="I71" s="7">
        <v>1</v>
      </c>
      <c r="J71" s="7" t="s">
        <v>56</v>
      </c>
      <c r="K71" s="7">
        <v>44697</v>
      </c>
      <c r="L71" s="7">
        <v>55800</v>
      </c>
      <c r="M71" s="7">
        <v>55800</v>
      </c>
      <c r="N71" s="7">
        <v>0</v>
      </c>
      <c r="O71" s="7">
        <f t="shared" si="1"/>
        <v>55800</v>
      </c>
      <c r="P71" s="7" t="s">
        <v>223</v>
      </c>
    </row>
    <row r="72" spans="1:16">
      <c r="A72" s="7">
        <v>69</v>
      </c>
      <c r="B72" s="7" t="s">
        <v>18</v>
      </c>
      <c r="C72" s="7" t="s">
        <v>212</v>
      </c>
      <c r="D72" s="7" t="s">
        <v>224</v>
      </c>
      <c r="E72" s="7" t="s">
        <v>225</v>
      </c>
      <c r="F72" s="7" t="s">
        <v>226</v>
      </c>
      <c r="G72" s="7" t="s">
        <v>227</v>
      </c>
      <c r="H72" s="7" t="s">
        <v>228</v>
      </c>
      <c r="I72" s="7">
        <v>1</v>
      </c>
      <c r="J72" s="7" t="s">
        <v>229</v>
      </c>
      <c r="K72" s="7">
        <v>44796</v>
      </c>
      <c r="L72" s="7">
        <v>800</v>
      </c>
      <c r="M72" s="7">
        <v>800</v>
      </c>
      <c r="N72" s="7">
        <v>0</v>
      </c>
      <c r="O72" s="7">
        <f t="shared" si="1"/>
        <v>800</v>
      </c>
      <c r="P72" s="7" t="s">
        <v>230</v>
      </c>
    </row>
    <row r="73" spans="1:16">
      <c r="A73" s="7">
        <v>70</v>
      </c>
      <c r="B73" s="7" t="s">
        <v>18</v>
      </c>
      <c r="C73" s="7" t="s">
        <v>212</v>
      </c>
      <c r="D73" s="7" t="s">
        <v>231</v>
      </c>
      <c r="E73" s="7" t="s">
        <v>71</v>
      </c>
      <c r="F73" s="7" t="s">
        <v>72</v>
      </c>
      <c r="G73" s="7" t="s">
        <v>86</v>
      </c>
      <c r="H73" s="7" t="s">
        <v>74</v>
      </c>
      <c r="I73" s="7">
        <v>1</v>
      </c>
      <c r="J73" s="7" t="s">
        <v>72</v>
      </c>
      <c r="K73" s="7">
        <v>44256</v>
      </c>
      <c r="L73" s="7">
        <v>1400</v>
      </c>
      <c r="M73" s="7">
        <v>1400</v>
      </c>
      <c r="N73" s="7">
        <v>0</v>
      </c>
      <c r="O73" s="7">
        <f t="shared" si="1"/>
        <v>1400</v>
      </c>
      <c r="P73" s="7" t="s">
        <v>232</v>
      </c>
    </row>
    <row r="74" spans="1:16">
      <c r="A74" s="7">
        <v>71</v>
      </c>
      <c r="B74" s="7" t="s">
        <v>18</v>
      </c>
      <c r="C74" s="7" t="s">
        <v>212</v>
      </c>
      <c r="D74" s="7" t="s">
        <v>233</v>
      </c>
      <c r="E74" s="7" t="s">
        <v>35</v>
      </c>
      <c r="F74" s="7" t="s">
        <v>234</v>
      </c>
      <c r="G74" s="7" t="s">
        <v>37</v>
      </c>
      <c r="H74" s="7" t="s">
        <v>235</v>
      </c>
      <c r="I74" s="7">
        <v>1</v>
      </c>
      <c r="J74" s="7" t="s">
        <v>49</v>
      </c>
      <c r="K74" s="7">
        <v>44642</v>
      </c>
      <c r="L74" s="7">
        <v>10900</v>
      </c>
      <c r="M74" s="7">
        <v>10900</v>
      </c>
      <c r="N74" s="7">
        <v>0</v>
      </c>
      <c r="O74" s="7">
        <f t="shared" si="1"/>
        <v>10900</v>
      </c>
      <c r="P74" s="7" t="s">
        <v>236</v>
      </c>
    </row>
    <row r="75" spans="1:16">
      <c r="A75" s="7">
        <v>72</v>
      </c>
      <c r="B75" s="7" t="s">
        <v>18</v>
      </c>
      <c r="C75" s="7" t="s">
        <v>212</v>
      </c>
      <c r="D75" s="7" t="s">
        <v>237</v>
      </c>
      <c r="E75" s="7" t="s">
        <v>35</v>
      </c>
      <c r="F75" s="7" t="s">
        <v>206</v>
      </c>
      <c r="G75" s="7" t="s">
        <v>60</v>
      </c>
      <c r="H75" s="7" t="s">
        <v>238</v>
      </c>
      <c r="I75" s="7">
        <v>1</v>
      </c>
      <c r="J75" s="7" t="s">
        <v>239</v>
      </c>
      <c r="K75" s="7">
        <v>44429</v>
      </c>
      <c r="L75" s="7">
        <v>9900</v>
      </c>
      <c r="M75" s="7">
        <v>9900</v>
      </c>
      <c r="N75" s="7">
        <v>0</v>
      </c>
      <c r="O75" s="7">
        <f t="shared" si="1"/>
        <v>9900</v>
      </c>
      <c r="P75" s="7" t="s">
        <v>240</v>
      </c>
    </row>
    <row r="76" spans="1:16">
      <c r="A76" s="7">
        <v>73</v>
      </c>
      <c r="B76" s="7" t="s">
        <v>18</v>
      </c>
      <c r="C76" s="7" t="s">
        <v>212</v>
      </c>
      <c r="D76" s="7" t="s">
        <v>241</v>
      </c>
      <c r="E76" s="7" t="s">
        <v>28</v>
      </c>
      <c r="F76" s="7" t="s">
        <v>242</v>
      </c>
      <c r="G76" s="7" t="s">
        <v>243</v>
      </c>
      <c r="H76" s="7" t="s">
        <v>244</v>
      </c>
      <c r="I76" s="7">
        <v>1</v>
      </c>
      <c r="J76" s="7" t="s">
        <v>245</v>
      </c>
      <c r="K76" s="7">
        <v>44774</v>
      </c>
      <c r="L76" s="7">
        <v>61000</v>
      </c>
      <c r="M76" s="7">
        <v>61000</v>
      </c>
      <c r="N76" s="7">
        <v>0</v>
      </c>
      <c r="O76" s="7">
        <f t="shared" si="1"/>
        <v>61000</v>
      </c>
      <c r="P76" s="7" t="s">
        <v>246</v>
      </c>
    </row>
    <row r="77" spans="1:16">
      <c r="A77" s="7">
        <v>74</v>
      </c>
      <c r="B77" s="7" t="s">
        <v>18</v>
      </c>
      <c r="C77" s="7" t="s">
        <v>212</v>
      </c>
      <c r="D77" s="7" t="s">
        <v>247</v>
      </c>
      <c r="E77" s="7" t="s">
        <v>35</v>
      </c>
      <c r="F77" s="7" t="s">
        <v>36</v>
      </c>
      <c r="G77" s="7" t="s">
        <v>248</v>
      </c>
      <c r="H77" s="7" t="s">
        <v>249</v>
      </c>
      <c r="I77" s="7">
        <v>1</v>
      </c>
      <c r="J77" s="7" t="s">
        <v>203</v>
      </c>
      <c r="K77" s="7">
        <v>44687</v>
      </c>
      <c r="L77" s="7">
        <v>24500</v>
      </c>
      <c r="M77" s="7">
        <v>24500</v>
      </c>
      <c r="N77" s="7">
        <v>0</v>
      </c>
      <c r="O77" s="7">
        <f t="shared" si="1"/>
        <v>24500</v>
      </c>
      <c r="P77" s="7" t="s">
        <v>250</v>
      </c>
    </row>
    <row r="78" spans="1:16">
      <c r="A78" s="7">
        <v>75</v>
      </c>
      <c r="B78" s="7" t="s">
        <v>18</v>
      </c>
      <c r="C78" s="7" t="s">
        <v>212</v>
      </c>
      <c r="D78" s="7" t="s">
        <v>251</v>
      </c>
      <c r="E78" s="7" t="s">
        <v>71</v>
      </c>
      <c r="F78" s="7" t="s">
        <v>72</v>
      </c>
      <c r="G78" s="7" t="s">
        <v>73</v>
      </c>
      <c r="H78" s="7" t="s">
        <v>74</v>
      </c>
      <c r="I78" s="7">
        <v>1</v>
      </c>
      <c r="J78" s="7" t="s">
        <v>72</v>
      </c>
      <c r="K78" s="7">
        <v>44668</v>
      </c>
      <c r="L78" s="7">
        <v>1400</v>
      </c>
      <c r="M78" s="7">
        <v>1400</v>
      </c>
      <c r="N78" s="7">
        <v>0</v>
      </c>
      <c r="O78" s="7">
        <f t="shared" si="1"/>
        <v>1400</v>
      </c>
      <c r="P78" s="7" t="s">
        <v>252</v>
      </c>
    </row>
    <row r="79" spans="1:16">
      <c r="A79" s="7">
        <v>76</v>
      </c>
      <c r="B79" s="7" t="s">
        <v>18</v>
      </c>
      <c r="C79" s="7" t="s">
        <v>212</v>
      </c>
      <c r="D79" s="7" t="s">
        <v>253</v>
      </c>
      <c r="E79" s="7" t="s">
        <v>71</v>
      </c>
      <c r="F79" s="7" t="s">
        <v>72</v>
      </c>
      <c r="G79" s="7" t="s">
        <v>86</v>
      </c>
      <c r="H79" s="7" t="s">
        <v>74</v>
      </c>
      <c r="I79" s="7">
        <v>1</v>
      </c>
      <c r="J79" s="7" t="s">
        <v>49</v>
      </c>
      <c r="K79" s="7">
        <v>44517</v>
      </c>
      <c r="L79" s="7">
        <v>1400</v>
      </c>
      <c r="M79" s="7">
        <v>1400</v>
      </c>
      <c r="N79" s="7">
        <v>0</v>
      </c>
      <c r="O79" s="7">
        <f t="shared" si="1"/>
        <v>1400</v>
      </c>
      <c r="P79" s="7" t="s">
        <v>254</v>
      </c>
    </row>
    <row r="80" spans="1:16">
      <c r="A80" s="7">
        <v>77</v>
      </c>
      <c r="B80" s="7" t="s">
        <v>18</v>
      </c>
      <c r="C80" s="7" t="s">
        <v>212</v>
      </c>
      <c r="D80" s="7" t="s">
        <v>253</v>
      </c>
      <c r="E80" s="7" t="s">
        <v>35</v>
      </c>
      <c r="F80" s="7" t="s">
        <v>255</v>
      </c>
      <c r="G80" s="7" t="s">
        <v>37</v>
      </c>
      <c r="H80" s="7" t="s">
        <v>256</v>
      </c>
      <c r="I80" s="7">
        <v>1</v>
      </c>
      <c r="J80" s="7" t="s">
        <v>257</v>
      </c>
      <c r="K80" s="7">
        <v>44277</v>
      </c>
      <c r="L80" s="7">
        <v>10900</v>
      </c>
      <c r="M80" s="7">
        <v>10900</v>
      </c>
      <c r="N80" s="7">
        <v>0</v>
      </c>
      <c r="O80" s="7">
        <f t="shared" si="1"/>
        <v>10900</v>
      </c>
      <c r="P80" s="7" t="s">
        <v>258</v>
      </c>
    </row>
    <row r="81" spans="1:16">
      <c r="A81" s="7">
        <v>78</v>
      </c>
      <c r="B81" s="7" t="s">
        <v>18</v>
      </c>
      <c r="C81" s="7" t="s">
        <v>212</v>
      </c>
      <c r="D81" s="7" t="s">
        <v>259</v>
      </c>
      <c r="E81" s="7" t="s">
        <v>71</v>
      </c>
      <c r="F81" s="7" t="s">
        <v>72</v>
      </c>
      <c r="G81" s="7" t="s">
        <v>86</v>
      </c>
      <c r="H81" s="7" t="s">
        <v>74</v>
      </c>
      <c r="I81" s="7">
        <v>1</v>
      </c>
      <c r="J81" s="7" t="s">
        <v>72</v>
      </c>
      <c r="K81" s="7">
        <v>44634</v>
      </c>
      <c r="L81" s="7">
        <v>1400</v>
      </c>
      <c r="M81" s="7">
        <v>1400</v>
      </c>
      <c r="N81" s="7">
        <v>0</v>
      </c>
      <c r="O81" s="7">
        <f t="shared" si="1"/>
        <v>1400</v>
      </c>
      <c r="P81" s="7" t="s">
        <v>260</v>
      </c>
    </row>
    <row r="82" spans="1:16">
      <c r="A82" s="7">
        <v>79</v>
      </c>
      <c r="B82" s="7" t="s">
        <v>18</v>
      </c>
      <c r="C82" s="7" t="s">
        <v>212</v>
      </c>
      <c r="D82" s="7" t="s">
        <v>261</v>
      </c>
      <c r="E82" s="7" t="s">
        <v>28</v>
      </c>
      <c r="F82" s="7" t="s">
        <v>53</v>
      </c>
      <c r="G82" s="7" t="s">
        <v>47</v>
      </c>
      <c r="H82" s="7" t="s">
        <v>222</v>
      </c>
      <c r="I82" s="7">
        <v>1</v>
      </c>
      <c r="J82" s="7" t="s">
        <v>56</v>
      </c>
      <c r="K82" s="7">
        <v>44802</v>
      </c>
      <c r="L82" s="7">
        <v>55800</v>
      </c>
      <c r="M82" s="7">
        <v>55800</v>
      </c>
      <c r="N82" s="7">
        <v>23100</v>
      </c>
      <c r="O82" s="7">
        <f t="shared" si="1"/>
        <v>78900</v>
      </c>
      <c r="P82" s="7" t="s">
        <v>262</v>
      </c>
    </row>
    <row r="83" spans="1:16">
      <c r="A83" s="7">
        <v>80</v>
      </c>
      <c r="B83" s="7" t="s">
        <v>18</v>
      </c>
      <c r="C83" s="7" t="s">
        <v>212</v>
      </c>
      <c r="D83" s="7" t="s">
        <v>263</v>
      </c>
      <c r="E83" s="7" t="s">
        <v>35</v>
      </c>
      <c r="F83" s="7" t="s">
        <v>264</v>
      </c>
      <c r="G83" s="7" t="s">
        <v>37</v>
      </c>
      <c r="H83" s="7" t="s">
        <v>265</v>
      </c>
      <c r="I83" s="7">
        <v>1</v>
      </c>
      <c r="J83" s="7" t="s">
        <v>266</v>
      </c>
      <c r="K83" s="7">
        <v>44512</v>
      </c>
      <c r="L83" s="7">
        <v>10900</v>
      </c>
      <c r="M83" s="7">
        <v>10900</v>
      </c>
      <c r="N83" s="7">
        <v>0</v>
      </c>
      <c r="O83" s="7">
        <f t="shared" si="1"/>
        <v>10900</v>
      </c>
      <c r="P83" s="7" t="s">
        <v>267</v>
      </c>
    </row>
    <row r="84" spans="1:16">
      <c r="A84" s="7">
        <v>81</v>
      </c>
      <c r="B84" s="7" t="s">
        <v>18</v>
      </c>
      <c r="C84" s="7" t="s">
        <v>212</v>
      </c>
      <c r="D84" s="7" t="s">
        <v>268</v>
      </c>
      <c r="E84" s="7" t="s">
        <v>71</v>
      </c>
      <c r="F84" s="7" t="s">
        <v>72</v>
      </c>
      <c r="G84" s="7" t="s">
        <v>73</v>
      </c>
      <c r="H84" s="7" t="s">
        <v>74</v>
      </c>
      <c r="I84" s="7">
        <v>1</v>
      </c>
      <c r="J84" s="7" t="s">
        <v>49</v>
      </c>
      <c r="K84" s="7">
        <v>43930</v>
      </c>
      <c r="L84" s="7">
        <v>1400</v>
      </c>
      <c r="M84" s="7">
        <v>1400</v>
      </c>
      <c r="N84" s="7">
        <v>0</v>
      </c>
      <c r="O84" s="7">
        <f t="shared" si="1"/>
        <v>1400</v>
      </c>
      <c r="P84" s="7" t="s">
        <v>269</v>
      </c>
    </row>
    <row r="85" spans="1:16">
      <c r="A85" s="7">
        <v>82</v>
      </c>
      <c r="B85" s="7" t="s">
        <v>18</v>
      </c>
      <c r="C85" s="7" t="s">
        <v>212</v>
      </c>
      <c r="D85" s="7" t="s">
        <v>270</v>
      </c>
      <c r="E85" s="7" t="s">
        <v>271</v>
      </c>
      <c r="F85" s="7" t="s">
        <v>272</v>
      </c>
      <c r="G85" s="7" t="s">
        <v>273</v>
      </c>
      <c r="H85" s="7" t="s">
        <v>274</v>
      </c>
      <c r="I85" s="7">
        <v>1</v>
      </c>
      <c r="J85" s="7" t="s">
        <v>275</v>
      </c>
      <c r="K85" s="7">
        <v>44202</v>
      </c>
      <c r="L85" s="7">
        <v>2100</v>
      </c>
      <c r="M85" s="7">
        <v>2100</v>
      </c>
      <c r="N85" s="7">
        <v>0</v>
      </c>
      <c r="O85" s="7">
        <f t="shared" si="1"/>
        <v>2100</v>
      </c>
      <c r="P85" s="7" t="s">
        <v>276</v>
      </c>
    </row>
    <row r="86" spans="1:16">
      <c r="A86" s="7">
        <v>83</v>
      </c>
      <c r="B86" s="7" t="s">
        <v>18</v>
      </c>
      <c r="C86" s="7" t="s">
        <v>212</v>
      </c>
      <c r="D86" s="7" t="s">
        <v>277</v>
      </c>
      <c r="E86" s="7" t="s">
        <v>278</v>
      </c>
      <c r="F86" s="7" t="s">
        <v>279</v>
      </c>
      <c r="G86" s="7" t="s">
        <v>280</v>
      </c>
      <c r="H86" s="7" t="s">
        <v>281</v>
      </c>
      <c r="I86" s="7">
        <v>1</v>
      </c>
      <c r="J86" s="7" t="s">
        <v>279</v>
      </c>
      <c r="K86" s="7">
        <v>44795</v>
      </c>
      <c r="L86" s="7">
        <v>5600</v>
      </c>
      <c r="M86" s="7">
        <v>5600</v>
      </c>
      <c r="N86" s="7">
        <v>0</v>
      </c>
      <c r="O86" s="7">
        <f t="shared" si="1"/>
        <v>5600</v>
      </c>
      <c r="P86" s="7" t="s">
        <v>282</v>
      </c>
    </row>
    <row r="87" spans="1:16">
      <c r="A87" s="7">
        <v>84</v>
      </c>
      <c r="B87" s="7" t="s">
        <v>18</v>
      </c>
      <c r="C87" s="7" t="s">
        <v>212</v>
      </c>
      <c r="D87" s="7" t="s">
        <v>283</v>
      </c>
      <c r="E87" s="7" t="s">
        <v>71</v>
      </c>
      <c r="F87" s="7" t="s">
        <v>72</v>
      </c>
      <c r="G87" s="7" t="s">
        <v>86</v>
      </c>
      <c r="H87" s="7" t="s">
        <v>74</v>
      </c>
      <c r="I87" s="7">
        <v>1</v>
      </c>
      <c r="J87" s="7" t="s">
        <v>72</v>
      </c>
      <c r="K87" s="7">
        <v>44668</v>
      </c>
      <c r="L87" s="7">
        <v>1400</v>
      </c>
      <c r="M87" s="7">
        <v>1400</v>
      </c>
      <c r="N87" s="7">
        <v>0</v>
      </c>
      <c r="O87" s="7">
        <f t="shared" si="1"/>
        <v>1400</v>
      </c>
      <c r="P87" s="7" t="s">
        <v>284</v>
      </c>
    </row>
    <row r="88" spans="1:16">
      <c r="A88" s="7">
        <v>85</v>
      </c>
      <c r="B88" s="7" t="s">
        <v>18</v>
      </c>
      <c r="C88" s="7" t="s">
        <v>212</v>
      </c>
      <c r="D88" s="7" t="s">
        <v>285</v>
      </c>
      <c r="E88" s="7" t="s">
        <v>71</v>
      </c>
      <c r="F88" s="7" t="s">
        <v>72</v>
      </c>
      <c r="G88" s="7" t="s">
        <v>86</v>
      </c>
      <c r="H88" s="7" t="s">
        <v>74</v>
      </c>
      <c r="I88" s="7">
        <v>1</v>
      </c>
      <c r="J88" s="7" t="s">
        <v>72</v>
      </c>
      <c r="K88" s="7">
        <v>44695</v>
      </c>
      <c r="L88" s="7">
        <v>1400</v>
      </c>
      <c r="M88" s="7">
        <v>1400</v>
      </c>
      <c r="N88" s="7">
        <v>0</v>
      </c>
      <c r="O88" s="7">
        <f t="shared" si="1"/>
        <v>1400</v>
      </c>
      <c r="P88" s="7" t="s">
        <v>286</v>
      </c>
    </row>
    <row r="89" spans="1:16">
      <c r="A89" s="7">
        <v>86</v>
      </c>
      <c r="B89" s="7" t="s">
        <v>18</v>
      </c>
      <c r="C89" s="7" t="s">
        <v>212</v>
      </c>
      <c r="D89" s="7" t="s">
        <v>287</v>
      </c>
      <c r="E89" s="7" t="s">
        <v>35</v>
      </c>
      <c r="F89" s="7" t="s">
        <v>36</v>
      </c>
      <c r="G89" s="7" t="s">
        <v>37</v>
      </c>
      <c r="H89" s="7" t="s">
        <v>288</v>
      </c>
      <c r="I89" s="7">
        <v>1</v>
      </c>
      <c r="J89" s="7" t="s">
        <v>203</v>
      </c>
      <c r="K89" s="7">
        <v>44561</v>
      </c>
      <c r="L89" s="7">
        <v>10900</v>
      </c>
      <c r="M89" s="7">
        <v>10900</v>
      </c>
      <c r="N89" s="7">
        <v>0</v>
      </c>
      <c r="O89" s="7">
        <f t="shared" si="1"/>
        <v>10900</v>
      </c>
      <c r="P89" s="7" t="s">
        <v>289</v>
      </c>
    </row>
    <row r="90" spans="1:16">
      <c r="A90" s="7">
        <v>87</v>
      </c>
      <c r="B90" s="7" t="s">
        <v>18</v>
      </c>
      <c r="C90" s="7" t="s">
        <v>212</v>
      </c>
      <c r="D90" s="7" t="s">
        <v>290</v>
      </c>
      <c r="E90" s="7" t="s">
        <v>35</v>
      </c>
      <c r="F90" s="7" t="s">
        <v>29</v>
      </c>
      <c r="G90" s="7" t="s">
        <v>291</v>
      </c>
      <c r="H90" s="7" t="s">
        <v>292</v>
      </c>
      <c r="I90" s="7">
        <v>1</v>
      </c>
      <c r="J90" s="7" t="s">
        <v>32</v>
      </c>
      <c r="K90" s="7">
        <v>44561</v>
      </c>
      <c r="L90" s="7">
        <v>38800</v>
      </c>
      <c r="M90" s="7">
        <v>38800</v>
      </c>
      <c r="N90" s="7">
        <v>0</v>
      </c>
      <c r="O90" s="7">
        <f t="shared" si="1"/>
        <v>38800</v>
      </c>
      <c r="P90" s="7" t="s">
        <v>293</v>
      </c>
    </row>
    <row r="91" spans="1:16">
      <c r="A91" s="7">
        <v>88</v>
      </c>
      <c r="B91" s="7" t="s">
        <v>18</v>
      </c>
      <c r="C91" s="7" t="s">
        <v>212</v>
      </c>
      <c r="D91" s="7" t="s">
        <v>294</v>
      </c>
      <c r="E91" s="7" t="s">
        <v>35</v>
      </c>
      <c r="F91" s="7" t="s">
        <v>36</v>
      </c>
      <c r="G91" s="7" t="s">
        <v>37</v>
      </c>
      <c r="H91" s="7" t="s">
        <v>295</v>
      </c>
      <c r="I91" s="7">
        <v>1</v>
      </c>
      <c r="J91" s="7" t="s">
        <v>39</v>
      </c>
      <c r="K91" s="7">
        <v>44641</v>
      </c>
      <c r="L91" s="7">
        <v>10900</v>
      </c>
      <c r="M91" s="7">
        <v>10900</v>
      </c>
      <c r="N91" s="7">
        <v>0</v>
      </c>
      <c r="O91" s="7">
        <f t="shared" si="1"/>
        <v>10900</v>
      </c>
      <c r="P91" s="7" t="s">
        <v>296</v>
      </c>
    </row>
    <row r="92" spans="1:16">
      <c r="A92" s="7">
        <v>89</v>
      </c>
      <c r="B92" s="7" t="s">
        <v>18</v>
      </c>
      <c r="C92" s="7" t="s">
        <v>297</v>
      </c>
      <c r="D92" s="7" t="s">
        <v>298</v>
      </c>
      <c r="E92" s="7" t="s">
        <v>35</v>
      </c>
      <c r="F92" s="7" t="s">
        <v>299</v>
      </c>
      <c r="G92" s="7" t="s">
        <v>67</v>
      </c>
      <c r="H92" s="7" t="s">
        <v>300</v>
      </c>
      <c r="I92" s="7">
        <v>1</v>
      </c>
      <c r="J92" s="7" t="s">
        <v>25</v>
      </c>
      <c r="K92" s="7">
        <v>44545</v>
      </c>
      <c r="L92" s="7">
        <v>63200</v>
      </c>
      <c r="M92" s="7">
        <v>63200</v>
      </c>
      <c r="N92" s="7">
        <v>0</v>
      </c>
      <c r="O92" s="7">
        <f t="shared" si="1"/>
        <v>63200</v>
      </c>
      <c r="P92" s="7" t="s">
        <v>301</v>
      </c>
    </row>
    <row r="93" spans="1:16">
      <c r="A93" s="7">
        <v>90</v>
      </c>
      <c r="B93" s="7" t="s">
        <v>18</v>
      </c>
      <c r="C93" s="7" t="s">
        <v>297</v>
      </c>
      <c r="D93" s="7" t="s">
        <v>302</v>
      </c>
      <c r="E93" s="7" t="s">
        <v>271</v>
      </c>
      <c r="F93" s="7" t="s">
        <v>272</v>
      </c>
      <c r="G93" s="7" t="s">
        <v>303</v>
      </c>
      <c r="H93" s="7" t="s">
        <v>304</v>
      </c>
      <c r="I93" s="7">
        <v>1</v>
      </c>
      <c r="J93" s="7" t="s">
        <v>275</v>
      </c>
      <c r="K93" s="7">
        <v>44196</v>
      </c>
      <c r="L93" s="7">
        <v>700</v>
      </c>
      <c r="M93" s="7">
        <v>700</v>
      </c>
      <c r="N93" s="7">
        <v>0</v>
      </c>
      <c r="O93" s="7">
        <f t="shared" si="1"/>
        <v>700</v>
      </c>
      <c r="P93" s="7" t="s">
        <v>305</v>
      </c>
    </row>
    <row r="94" spans="1:16">
      <c r="A94" s="7">
        <v>91</v>
      </c>
      <c r="B94" s="7" t="s">
        <v>18</v>
      </c>
      <c r="C94" s="7" t="s">
        <v>297</v>
      </c>
      <c r="D94" s="7" t="s">
        <v>306</v>
      </c>
      <c r="E94" s="7" t="s">
        <v>52</v>
      </c>
      <c r="F94" s="7" t="s">
        <v>77</v>
      </c>
      <c r="G94" s="7" t="s">
        <v>54</v>
      </c>
      <c r="H94" s="7" t="s">
        <v>307</v>
      </c>
      <c r="I94" s="7">
        <v>1</v>
      </c>
      <c r="J94" s="7" t="s">
        <v>308</v>
      </c>
      <c r="K94" s="7">
        <v>44351</v>
      </c>
      <c r="L94" s="7">
        <v>40300</v>
      </c>
      <c r="M94" s="7">
        <v>40300</v>
      </c>
      <c r="N94" s="7">
        <v>0</v>
      </c>
      <c r="O94" s="7">
        <f t="shared" si="1"/>
        <v>40300</v>
      </c>
      <c r="P94" s="7" t="s">
        <v>309</v>
      </c>
    </row>
    <row r="95" spans="1:16">
      <c r="A95" s="7">
        <v>92</v>
      </c>
      <c r="B95" s="7" t="s">
        <v>18</v>
      </c>
      <c r="C95" s="7" t="s">
        <v>297</v>
      </c>
      <c r="D95" s="7" t="s">
        <v>310</v>
      </c>
      <c r="E95" s="7" t="s">
        <v>110</v>
      </c>
      <c r="F95" s="7" t="s">
        <v>311</v>
      </c>
      <c r="G95" s="7" t="s">
        <v>312</v>
      </c>
      <c r="H95" s="7" t="s">
        <v>313</v>
      </c>
      <c r="I95" s="7">
        <v>1</v>
      </c>
      <c r="J95" s="7" t="s">
        <v>275</v>
      </c>
      <c r="K95" s="7">
        <v>44624</v>
      </c>
      <c r="L95" s="7">
        <v>580</v>
      </c>
      <c r="M95" s="7">
        <v>580</v>
      </c>
      <c r="N95" s="7">
        <v>0</v>
      </c>
      <c r="O95" s="7">
        <f t="shared" si="1"/>
        <v>580</v>
      </c>
      <c r="P95" s="7" t="s">
        <v>314</v>
      </c>
    </row>
    <row r="96" spans="1:16">
      <c r="A96" s="7">
        <v>93</v>
      </c>
      <c r="B96" s="7" t="s">
        <v>18</v>
      </c>
      <c r="C96" s="7" t="s">
        <v>297</v>
      </c>
      <c r="D96" s="7" t="s">
        <v>315</v>
      </c>
      <c r="E96" s="7" t="s">
        <v>271</v>
      </c>
      <c r="F96" s="7" t="s">
        <v>272</v>
      </c>
      <c r="G96" s="7" t="s">
        <v>303</v>
      </c>
      <c r="H96" s="7" t="s">
        <v>304</v>
      </c>
      <c r="I96" s="7">
        <v>1</v>
      </c>
      <c r="J96" s="7" t="s">
        <v>275</v>
      </c>
      <c r="K96" s="7">
        <v>44736</v>
      </c>
      <c r="L96" s="7">
        <v>700</v>
      </c>
      <c r="M96" s="7">
        <v>700</v>
      </c>
      <c r="N96" s="7">
        <v>0</v>
      </c>
      <c r="O96" s="7">
        <f t="shared" si="1"/>
        <v>700</v>
      </c>
      <c r="P96" s="7" t="s">
        <v>316</v>
      </c>
    </row>
    <row r="97" spans="1:16">
      <c r="A97" s="7">
        <v>94</v>
      </c>
      <c r="B97" s="7" t="s">
        <v>18</v>
      </c>
      <c r="C97" s="7" t="s">
        <v>297</v>
      </c>
      <c r="D97" s="7" t="s">
        <v>317</v>
      </c>
      <c r="E97" s="7" t="s">
        <v>271</v>
      </c>
      <c r="F97" s="7" t="s">
        <v>272</v>
      </c>
      <c r="G97" s="7" t="s">
        <v>303</v>
      </c>
      <c r="H97" s="7" t="s">
        <v>304</v>
      </c>
      <c r="I97" s="7">
        <v>1</v>
      </c>
      <c r="J97" s="7" t="s">
        <v>275</v>
      </c>
      <c r="K97" s="7">
        <v>44234</v>
      </c>
      <c r="L97" s="7">
        <v>700</v>
      </c>
      <c r="M97" s="7">
        <v>700</v>
      </c>
      <c r="N97" s="7">
        <v>0</v>
      </c>
      <c r="O97" s="7">
        <v>700</v>
      </c>
      <c r="P97" s="7" t="s">
        <v>318</v>
      </c>
    </row>
    <row r="98" spans="1:16">
      <c r="A98" s="7">
        <v>95</v>
      </c>
      <c r="B98" s="7" t="s">
        <v>18</v>
      </c>
      <c r="C98" s="7" t="s">
        <v>297</v>
      </c>
      <c r="D98" s="7" t="s">
        <v>319</v>
      </c>
      <c r="E98" s="7" t="s">
        <v>35</v>
      </c>
      <c r="F98" s="7" t="s">
        <v>29</v>
      </c>
      <c r="G98" s="7" t="s">
        <v>138</v>
      </c>
      <c r="H98" s="7" t="s">
        <v>320</v>
      </c>
      <c r="I98" s="7">
        <v>1</v>
      </c>
      <c r="J98" s="7" t="s">
        <v>32</v>
      </c>
      <c r="K98" s="7">
        <v>44648</v>
      </c>
      <c r="L98" s="7">
        <v>51200</v>
      </c>
      <c r="M98" s="7">
        <v>51200</v>
      </c>
      <c r="N98" s="7">
        <v>0</v>
      </c>
      <c r="O98" s="7">
        <f t="shared" ref="O98:O129" si="2">M98+N98</f>
        <v>51200</v>
      </c>
      <c r="P98" s="7" t="s">
        <v>321</v>
      </c>
    </row>
    <row r="99" spans="1:16">
      <c r="A99" s="7">
        <v>96</v>
      </c>
      <c r="B99" s="7" t="s">
        <v>18</v>
      </c>
      <c r="C99" s="7" t="s">
        <v>297</v>
      </c>
      <c r="D99" s="7" t="s">
        <v>319</v>
      </c>
      <c r="E99" s="7" t="s">
        <v>143</v>
      </c>
      <c r="F99" s="7" t="s">
        <v>322</v>
      </c>
      <c r="G99" s="7" t="s">
        <v>145</v>
      </c>
      <c r="H99" s="7" t="s">
        <v>323</v>
      </c>
      <c r="I99" s="7">
        <v>1</v>
      </c>
      <c r="J99" s="7" t="s">
        <v>147</v>
      </c>
      <c r="K99" s="7">
        <v>44784</v>
      </c>
      <c r="L99" s="7">
        <v>5000</v>
      </c>
      <c r="M99" s="7">
        <v>5000</v>
      </c>
      <c r="N99" s="7">
        <v>5000</v>
      </c>
      <c r="O99" s="7">
        <f t="shared" si="2"/>
        <v>10000</v>
      </c>
      <c r="P99" s="7" t="s">
        <v>324</v>
      </c>
    </row>
    <row r="100" spans="1:16">
      <c r="A100" s="7">
        <v>97</v>
      </c>
      <c r="B100" s="7" t="s">
        <v>18</v>
      </c>
      <c r="C100" s="7" t="s">
        <v>297</v>
      </c>
      <c r="D100" s="7" t="s">
        <v>319</v>
      </c>
      <c r="E100" s="7" t="s">
        <v>28</v>
      </c>
      <c r="F100" s="7" t="s">
        <v>53</v>
      </c>
      <c r="G100" s="7" t="s">
        <v>30</v>
      </c>
      <c r="H100" s="7" t="s">
        <v>325</v>
      </c>
      <c r="I100" s="7">
        <v>1</v>
      </c>
      <c r="J100" s="7" t="s">
        <v>56</v>
      </c>
      <c r="K100" s="7">
        <v>44809</v>
      </c>
      <c r="L100" s="7">
        <v>72100</v>
      </c>
      <c r="M100" s="7">
        <v>72100</v>
      </c>
      <c r="N100" s="7">
        <v>23100</v>
      </c>
      <c r="O100" s="7">
        <f t="shared" si="2"/>
        <v>95200</v>
      </c>
      <c r="P100" s="7" t="s">
        <v>326</v>
      </c>
    </row>
    <row r="101" spans="1:16">
      <c r="A101" s="7">
        <v>98</v>
      </c>
      <c r="B101" s="7" t="s">
        <v>18</v>
      </c>
      <c r="C101" s="7" t="s">
        <v>297</v>
      </c>
      <c r="D101" s="7" t="s">
        <v>327</v>
      </c>
      <c r="E101" s="7" t="s">
        <v>35</v>
      </c>
      <c r="F101" s="7" t="s">
        <v>59</v>
      </c>
      <c r="G101" s="7" t="s">
        <v>133</v>
      </c>
      <c r="H101" s="7" t="s">
        <v>328</v>
      </c>
      <c r="I101" s="7">
        <v>1</v>
      </c>
      <c r="J101" s="7" t="s">
        <v>49</v>
      </c>
      <c r="K101" s="7">
        <v>44663</v>
      </c>
      <c r="L101" s="7">
        <v>21500</v>
      </c>
      <c r="M101" s="7">
        <v>21500</v>
      </c>
      <c r="N101" s="7">
        <v>0</v>
      </c>
      <c r="O101" s="7">
        <f t="shared" si="2"/>
        <v>21500</v>
      </c>
      <c r="P101" s="7" t="s">
        <v>329</v>
      </c>
    </row>
    <row r="102" spans="1:16">
      <c r="A102" s="7">
        <v>99</v>
      </c>
      <c r="B102" s="7" t="s">
        <v>18</v>
      </c>
      <c r="C102" s="7" t="s">
        <v>297</v>
      </c>
      <c r="D102" s="7" t="s">
        <v>330</v>
      </c>
      <c r="E102" s="7" t="s">
        <v>35</v>
      </c>
      <c r="F102" s="7" t="s">
        <v>206</v>
      </c>
      <c r="G102" s="7" t="s">
        <v>37</v>
      </c>
      <c r="H102" s="7" t="s">
        <v>331</v>
      </c>
      <c r="I102" s="7">
        <v>1</v>
      </c>
      <c r="J102" s="7" t="s">
        <v>140</v>
      </c>
      <c r="K102" s="7">
        <v>44675</v>
      </c>
      <c r="L102" s="7">
        <v>10900</v>
      </c>
      <c r="M102" s="7">
        <v>10900</v>
      </c>
      <c r="N102" s="7">
        <v>0</v>
      </c>
      <c r="O102" s="7">
        <f t="shared" si="2"/>
        <v>10900</v>
      </c>
      <c r="P102" s="7" t="s">
        <v>332</v>
      </c>
    </row>
    <row r="103" spans="1:16">
      <c r="A103" s="7">
        <v>100</v>
      </c>
      <c r="B103" s="7" t="s">
        <v>18</v>
      </c>
      <c r="C103" s="7" t="s">
        <v>297</v>
      </c>
      <c r="D103" s="7" t="s">
        <v>333</v>
      </c>
      <c r="E103" s="7" t="s">
        <v>175</v>
      </c>
      <c r="F103" s="7" t="s">
        <v>334</v>
      </c>
      <c r="G103" s="7" t="s">
        <v>335</v>
      </c>
      <c r="H103" s="7" t="s">
        <v>336</v>
      </c>
      <c r="I103" s="7">
        <v>1</v>
      </c>
      <c r="J103" s="7" t="s">
        <v>25</v>
      </c>
      <c r="K103" s="7">
        <v>44402</v>
      </c>
      <c r="L103" s="7">
        <v>1500</v>
      </c>
      <c r="M103" s="7">
        <v>1500</v>
      </c>
      <c r="N103" s="7">
        <v>0</v>
      </c>
      <c r="O103" s="7">
        <f t="shared" si="2"/>
        <v>1500</v>
      </c>
      <c r="P103" s="7" t="s">
        <v>337</v>
      </c>
    </row>
    <row r="104" spans="1:16">
      <c r="A104" s="7">
        <v>101</v>
      </c>
      <c r="B104" s="7" t="s">
        <v>18</v>
      </c>
      <c r="C104" s="7" t="s">
        <v>338</v>
      </c>
      <c r="D104" s="7" t="s">
        <v>339</v>
      </c>
      <c r="E104" s="7" t="s">
        <v>110</v>
      </c>
      <c r="F104" s="7" t="s">
        <v>340</v>
      </c>
      <c r="G104" s="7" t="s">
        <v>215</v>
      </c>
      <c r="H104" s="7" t="s">
        <v>341</v>
      </c>
      <c r="I104" s="7">
        <v>1</v>
      </c>
      <c r="J104" s="7" t="s">
        <v>342</v>
      </c>
      <c r="K104" s="7">
        <v>44398</v>
      </c>
      <c r="L104" s="7">
        <v>1800</v>
      </c>
      <c r="M104" s="7">
        <v>1800</v>
      </c>
      <c r="N104" s="7">
        <v>0</v>
      </c>
      <c r="O104" s="7">
        <f t="shared" si="2"/>
        <v>1800</v>
      </c>
      <c r="P104" s="7" t="s">
        <v>343</v>
      </c>
    </row>
    <row r="105" spans="1:16">
      <c r="A105" s="7">
        <v>102</v>
      </c>
      <c r="B105" s="7" t="s">
        <v>18</v>
      </c>
      <c r="C105" s="7" t="s">
        <v>338</v>
      </c>
      <c r="D105" s="7" t="s">
        <v>344</v>
      </c>
      <c r="E105" s="7" t="s">
        <v>35</v>
      </c>
      <c r="F105" s="7" t="s">
        <v>299</v>
      </c>
      <c r="G105" s="7" t="s">
        <v>188</v>
      </c>
      <c r="H105" s="7" t="s">
        <v>345</v>
      </c>
      <c r="I105" s="7">
        <v>1</v>
      </c>
      <c r="J105" s="7" t="s">
        <v>346</v>
      </c>
      <c r="K105" s="7">
        <v>44729</v>
      </c>
      <c r="L105" s="7">
        <v>15300</v>
      </c>
      <c r="M105" s="7">
        <v>15300</v>
      </c>
      <c r="N105" s="7">
        <v>0</v>
      </c>
      <c r="O105" s="7">
        <f t="shared" si="2"/>
        <v>15300</v>
      </c>
      <c r="P105" s="7" t="s">
        <v>347</v>
      </c>
    </row>
    <row r="106" spans="1:16">
      <c r="A106" s="7">
        <v>103</v>
      </c>
      <c r="B106" s="7" t="s">
        <v>18</v>
      </c>
      <c r="C106" s="7" t="s">
        <v>338</v>
      </c>
      <c r="D106" s="7" t="s">
        <v>348</v>
      </c>
      <c r="E106" s="7" t="s">
        <v>35</v>
      </c>
      <c r="F106" s="7" t="s">
        <v>299</v>
      </c>
      <c r="G106" s="7" t="s">
        <v>188</v>
      </c>
      <c r="H106" s="7" t="s">
        <v>345</v>
      </c>
      <c r="I106" s="7">
        <v>1</v>
      </c>
      <c r="J106" s="7" t="s">
        <v>346</v>
      </c>
      <c r="K106" s="7">
        <v>44695</v>
      </c>
      <c r="L106" s="7">
        <v>15300</v>
      </c>
      <c r="M106" s="7">
        <v>15300</v>
      </c>
      <c r="N106" s="7">
        <v>0</v>
      </c>
      <c r="O106" s="7">
        <f t="shared" si="2"/>
        <v>15300</v>
      </c>
      <c r="P106" s="7" t="s">
        <v>349</v>
      </c>
    </row>
    <row r="107" spans="1:16">
      <c r="A107" s="7">
        <v>104</v>
      </c>
      <c r="B107" s="7" t="s">
        <v>18</v>
      </c>
      <c r="C107" s="7" t="s">
        <v>338</v>
      </c>
      <c r="D107" s="7" t="s">
        <v>350</v>
      </c>
      <c r="E107" s="7" t="s">
        <v>35</v>
      </c>
      <c r="F107" s="7" t="s">
        <v>351</v>
      </c>
      <c r="G107" s="7" t="s">
        <v>37</v>
      </c>
      <c r="H107" s="7" t="s">
        <v>352</v>
      </c>
      <c r="I107" s="7">
        <v>1</v>
      </c>
      <c r="J107" s="7" t="s">
        <v>25</v>
      </c>
      <c r="K107" s="7">
        <v>44534</v>
      </c>
      <c r="L107" s="7">
        <v>10900</v>
      </c>
      <c r="M107" s="7">
        <v>10900</v>
      </c>
      <c r="N107" s="7">
        <v>0</v>
      </c>
      <c r="O107" s="7">
        <f t="shared" si="2"/>
        <v>10900</v>
      </c>
      <c r="P107" s="7" t="s">
        <v>353</v>
      </c>
    </row>
    <row r="108" spans="1:16">
      <c r="A108" s="7">
        <v>105</v>
      </c>
      <c r="B108" s="7" t="s">
        <v>18</v>
      </c>
      <c r="C108" s="7" t="s">
        <v>354</v>
      </c>
      <c r="D108" s="7" t="s">
        <v>355</v>
      </c>
      <c r="E108" s="7" t="s">
        <v>21</v>
      </c>
      <c r="F108" s="7" t="s">
        <v>356</v>
      </c>
      <c r="G108" s="7" t="s">
        <v>198</v>
      </c>
      <c r="H108" s="7" t="s">
        <v>357</v>
      </c>
      <c r="I108" s="7">
        <v>1</v>
      </c>
      <c r="J108" s="7" t="s">
        <v>203</v>
      </c>
      <c r="K108" s="7">
        <v>44638</v>
      </c>
      <c r="L108" s="7">
        <v>1800</v>
      </c>
      <c r="M108" s="7">
        <v>1800</v>
      </c>
      <c r="N108" s="7">
        <v>0</v>
      </c>
      <c r="O108" s="7">
        <f t="shared" si="2"/>
        <v>1800</v>
      </c>
      <c r="P108" s="7" t="s">
        <v>358</v>
      </c>
    </row>
    <row r="109" spans="1:16">
      <c r="A109" s="7">
        <v>106</v>
      </c>
      <c r="B109" s="7" t="s">
        <v>18</v>
      </c>
      <c r="C109" s="7" t="s">
        <v>354</v>
      </c>
      <c r="D109" s="7" t="s">
        <v>359</v>
      </c>
      <c r="E109" s="7" t="s">
        <v>271</v>
      </c>
      <c r="F109" s="7" t="s">
        <v>272</v>
      </c>
      <c r="G109" s="7" t="s">
        <v>303</v>
      </c>
      <c r="H109" s="7" t="s">
        <v>360</v>
      </c>
      <c r="I109" s="7">
        <v>1</v>
      </c>
      <c r="J109" s="7" t="s">
        <v>275</v>
      </c>
      <c r="K109" s="7">
        <v>44640</v>
      </c>
      <c r="L109" s="7">
        <v>700</v>
      </c>
      <c r="M109" s="7">
        <v>700</v>
      </c>
      <c r="N109" s="7">
        <v>0</v>
      </c>
      <c r="O109" s="7">
        <f t="shared" si="2"/>
        <v>700</v>
      </c>
      <c r="P109" s="7" t="s">
        <v>361</v>
      </c>
    </row>
    <row r="110" spans="1:16">
      <c r="A110" s="7">
        <v>107</v>
      </c>
      <c r="B110" s="7" t="s">
        <v>18</v>
      </c>
      <c r="C110" s="7" t="s">
        <v>354</v>
      </c>
      <c r="D110" s="7" t="s">
        <v>362</v>
      </c>
      <c r="E110" s="7" t="s">
        <v>28</v>
      </c>
      <c r="F110" s="7" t="s">
        <v>53</v>
      </c>
      <c r="G110" s="7" t="s">
        <v>47</v>
      </c>
      <c r="H110" s="7" t="s">
        <v>222</v>
      </c>
      <c r="I110" s="7">
        <v>1</v>
      </c>
      <c r="J110" s="7" t="s">
        <v>56</v>
      </c>
      <c r="K110" s="7">
        <v>44763</v>
      </c>
      <c r="L110" s="7">
        <v>55800</v>
      </c>
      <c r="M110" s="7">
        <v>55800</v>
      </c>
      <c r="N110" s="7">
        <v>0</v>
      </c>
      <c r="O110" s="7">
        <f t="shared" si="2"/>
        <v>55800</v>
      </c>
      <c r="P110" s="7" t="s">
        <v>363</v>
      </c>
    </row>
    <row r="111" spans="1:16">
      <c r="A111" s="7">
        <v>108</v>
      </c>
      <c r="B111" s="7" t="s">
        <v>18</v>
      </c>
      <c r="C111" s="7" t="s">
        <v>354</v>
      </c>
      <c r="D111" s="7" t="s">
        <v>364</v>
      </c>
      <c r="E111" s="7" t="s">
        <v>35</v>
      </c>
      <c r="F111" s="7" t="s">
        <v>36</v>
      </c>
      <c r="G111" s="7" t="s">
        <v>37</v>
      </c>
      <c r="H111" s="7" t="s">
        <v>38</v>
      </c>
      <c r="I111" s="7">
        <v>1</v>
      </c>
      <c r="J111" s="7" t="s">
        <v>203</v>
      </c>
      <c r="K111" s="7">
        <v>44617</v>
      </c>
      <c r="L111" s="7">
        <v>10900</v>
      </c>
      <c r="M111" s="7">
        <v>10900</v>
      </c>
      <c r="N111" s="7">
        <v>0</v>
      </c>
      <c r="O111" s="7">
        <f t="shared" si="2"/>
        <v>10900</v>
      </c>
      <c r="P111" s="7" t="s">
        <v>365</v>
      </c>
    </row>
    <row r="112" spans="1:16">
      <c r="A112" s="7">
        <v>109</v>
      </c>
      <c r="B112" s="7" t="s">
        <v>18</v>
      </c>
      <c r="C112" s="7" t="s">
        <v>354</v>
      </c>
      <c r="D112" s="7" t="s">
        <v>366</v>
      </c>
      <c r="E112" s="7" t="s">
        <v>271</v>
      </c>
      <c r="F112" s="7" t="s">
        <v>272</v>
      </c>
      <c r="G112" s="7" t="s">
        <v>303</v>
      </c>
      <c r="H112" s="7" t="s">
        <v>360</v>
      </c>
      <c r="I112" s="7">
        <v>1</v>
      </c>
      <c r="J112" s="7" t="s">
        <v>275</v>
      </c>
      <c r="K112" s="7">
        <v>44638</v>
      </c>
      <c r="L112" s="7">
        <v>700</v>
      </c>
      <c r="M112" s="7">
        <v>700</v>
      </c>
      <c r="N112" s="7">
        <v>0</v>
      </c>
      <c r="O112" s="7">
        <f t="shared" si="2"/>
        <v>700</v>
      </c>
      <c r="P112" s="7" t="s">
        <v>367</v>
      </c>
    </row>
    <row r="113" spans="1:16">
      <c r="A113" s="7">
        <v>110</v>
      </c>
      <c r="B113" s="7" t="s">
        <v>18</v>
      </c>
      <c r="C113" s="7" t="s">
        <v>354</v>
      </c>
      <c r="D113" s="7" t="s">
        <v>368</v>
      </c>
      <c r="E113" s="7" t="s">
        <v>35</v>
      </c>
      <c r="F113" s="7" t="s">
        <v>59</v>
      </c>
      <c r="G113" s="7" t="s">
        <v>291</v>
      </c>
      <c r="H113" s="7" t="s">
        <v>369</v>
      </c>
      <c r="I113" s="7">
        <v>1</v>
      </c>
      <c r="J113" s="7" t="s">
        <v>49</v>
      </c>
      <c r="K113" s="7">
        <v>44589</v>
      </c>
      <c r="L113" s="7">
        <v>38800</v>
      </c>
      <c r="M113" s="7">
        <v>38800</v>
      </c>
      <c r="N113" s="7">
        <v>0</v>
      </c>
      <c r="O113" s="7">
        <f t="shared" si="2"/>
        <v>38800</v>
      </c>
      <c r="P113" s="7" t="s">
        <v>370</v>
      </c>
    </row>
    <row r="114" spans="1:16">
      <c r="A114" s="7">
        <v>111</v>
      </c>
      <c r="B114" s="7" t="s">
        <v>18</v>
      </c>
      <c r="C114" s="7" t="s">
        <v>354</v>
      </c>
      <c r="D114" s="7" t="s">
        <v>368</v>
      </c>
      <c r="E114" s="7" t="s">
        <v>175</v>
      </c>
      <c r="F114" s="7" t="s">
        <v>371</v>
      </c>
      <c r="G114" s="7" t="s">
        <v>372</v>
      </c>
      <c r="H114" s="7" t="s">
        <v>373</v>
      </c>
      <c r="I114" s="7">
        <v>1</v>
      </c>
      <c r="J114" s="7" t="s">
        <v>49</v>
      </c>
      <c r="K114" s="7">
        <v>44589</v>
      </c>
      <c r="L114" s="7">
        <v>3600</v>
      </c>
      <c r="M114" s="7">
        <v>3600</v>
      </c>
      <c r="N114" s="7">
        <v>0</v>
      </c>
      <c r="O114" s="7">
        <f t="shared" si="2"/>
        <v>3600</v>
      </c>
      <c r="P114" s="7" t="s">
        <v>374</v>
      </c>
    </row>
    <row r="115" spans="1:16">
      <c r="A115" s="7">
        <v>112</v>
      </c>
      <c r="B115" s="7" t="s">
        <v>18</v>
      </c>
      <c r="C115" s="7" t="s">
        <v>354</v>
      </c>
      <c r="D115" s="7" t="s">
        <v>368</v>
      </c>
      <c r="E115" s="7" t="s">
        <v>21</v>
      </c>
      <c r="F115" s="7" t="s">
        <v>41</v>
      </c>
      <c r="G115" s="7" t="s">
        <v>198</v>
      </c>
      <c r="H115" s="7" t="s">
        <v>199</v>
      </c>
      <c r="I115" s="7">
        <v>1</v>
      </c>
      <c r="J115" s="7" t="s">
        <v>49</v>
      </c>
      <c r="K115" s="7">
        <v>44589</v>
      </c>
      <c r="L115" s="7">
        <v>1800</v>
      </c>
      <c r="M115" s="7">
        <v>1800</v>
      </c>
      <c r="N115" s="7">
        <v>0</v>
      </c>
      <c r="O115" s="7">
        <f t="shared" si="2"/>
        <v>1800</v>
      </c>
      <c r="P115" s="7" t="s">
        <v>375</v>
      </c>
    </row>
    <row r="116" spans="1:16">
      <c r="A116" s="7">
        <v>113</v>
      </c>
      <c r="B116" s="7" t="s">
        <v>18</v>
      </c>
      <c r="C116" s="7" t="s">
        <v>354</v>
      </c>
      <c r="D116" s="7" t="s">
        <v>368</v>
      </c>
      <c r="E116" s="7" t="s">
        <v>28</v>
      </c>
      <c r="F116" s="7" t="s">
        <v>46</v>
      </c>
      <c r="G116" s="7" t="s">
        <v>47</v>
      </c>
      <c r="H116" s="7" t="s">
        <v>130</v>
      </c>
      <c r="I116" s="7">
        <v>1</v>
      </c>
      <c r="J116" s="7" t="s">
        <v>49</v>
      </c>
      <c r="K116" s="7">
        <v>44658</v>
      </c>
      <c r="L116" s="7">
        <v>55800</v>
      </c>
      <c r="M116" s="7">
        <v>55800</v>
      </c>
      <c r="N116" s="7">
        <v>0</v>
      </c>
      <c r="O116" s="7">
        <f t="shared" si="2"/>
        <v>55800</v>
      </c>
      <c r="P116" s="7" t="s">
        <v>376</v>
      </c>
    </row>
    <row r="117" spans="1:16">
      <c r="A117" s="7">
        <v>114</v>
      </c>
      <c r="B117" s="7" t="s">
        <v>18</v>
      </c>
      <c r="C117" s="7" t="s">
        <v>354</v>
      </c>
      <c r="D117" s="7" t="s">
        <v>377</v>
      </c>
      <c r="E117" s="7" t="s">
        <v>143</v>
      </c>
      <c r="F117" s="7" t="s">
        <v>322</v>
      </c>
      <c r="G117" s="7" t="s">
        <v>145</v>
      </c>
      <c r="H117" s="7" t="s">
        <v>323</v>
      </c>
      <c r="I117" s="7">
        <v>1</v>
      </c>
      <c r="J117" s="7" t="s">
        <v>147</v>
      </c>
      <c r="K117" s="7">
        <v>44784</v>
      </c>
      <c r="L117" s="7">
        <v>5000</v>
      </c>
      <c r="M117" s="7">
        <v>5000</v>
      </c>
      <c r="N117" s="7">
        <v>5000</v>
      </c>
      <c r="O117" s="7">
        <f t="shared" si="2"/>
        <v>10000</v>
      </c>
      <c r="P117" s="7" t="s">
        <v>378</v>
      </c>
    </row>
    <row r="118" spans="1:16">
      <c r="A118" s="7">
        <v>115</v>
      </c>
      <c r="B118" s="7" t="s">
        <v>18</v>
      </c>
      <c r="C118" s="7" t="s">
        <v>379</v>
      </c>
      <c r="D118" s="7" t="s">
        <v>380</v>
      </c>
      <c r="E118" s="7" t="s">
        <v>35</v>
      </c>
      <c r="F118" s="7" t="s">
        <v>36</v>
      </c>
      <c r="G118" s="7" t="s">
        <v>291</v>
      </c>
      <c r="H118" s="7" t="s">
        <v>381</v>
      </c>
      <c r="I118" s="7">
        <v>1</v>
      </c>
      <c r="J118" s="7" t="s">
        <v>203</v>
      </c>
      <c r="K118" s="7">
        <v>44618</v>
      </c>
      <c r="L118" s="7">
        <v>38800</v>
      </c>
      <c r="M118" s="7">
        <v>38800</v>
      </c>
      <c r="N118" s="7">
        <v>0</v>
      </c>
      <c r="O118" s="7">
        <f t="shared" si="2"/>
        <v>38800</v>
      </c>
      <c r="P118" s="7" t="s">
        <v>382</v>
      </c>
    </row>
    <row r="119" spans="1:16">
      <c r="A119" s="7">
        <v>116</v>
      </c>
      <c r="B119" s="7" t="s">
        <v>18</v>
      </c>
      <c r="C119" s="7" t="s">
        <v>379</v>
      </c>
      <c r="D119" s="7" t="s">
        <v>380</v>
      </c>
      <c r="E119" s="7" t="s">
        <v>175</v>
      </c>
      <c r="F119" s="7" t="s">
        <v>383</v>
      </c>
      <c r="G119" s="7" t="s">
        <v>177</v>
      </c>
      <c r="H119" s="7" t="s">
        <v>384</v>
      </c>
      <c r="I119" s="7">
        <v>1</v>
      </c>
      <c r="J119" s="7" t="s">
        <v>385</v>
      </c>
      <c r="K119" s="7">
        <v>44779</v>
      </c>
      <c r="L119" s="7">
        <v>3600</v>
      </c>
      <c r="M119" s="7">
        <v>3600</v>
      </c>
      <c r="N119" s="7">
        <v>0</v>
      </c>
      <c r="O119" s="7">
        <f t="shared" si="2"/>
        <v>3600</v>
      </c>
      <c r="P119" s="7" t="s">
        <v>386</v>
      </c>
    </row>
    <row r="120" spans="1:16">
      <c r="A120" s="7">
        <v>117</v>
      </c>
      <c r="B120" s="7" t="s">
        <v>18</v>
      </c>
      <c r="C120" s="7" t="s">
        <v>379</v>
      </c>
      <c r="D120" s="7" t="s">
        <v>387</v>
      </c>
      <c r="E120" s="7" t="s">
        <v>21</v>
      </c>
      <c r="F120" s="7" t="s">
        <v>388</v>
      </c>
      <c r="G120" s="7" t="s">
        <v>23</v>
      </c>
      <c r="H120" s="7" t="s">
        <v>389</v>
      </c>
      <c r="I120" s="7">
        <v>1</v>
      </c>
      <c r="J120" s="7" t="s">
        <v>140</v>
      </c>
      <c r="K120" s="7">
        <v>44553</v>
      </c>
      <c r="L120" s="7">
        <v>930</v>
      </c>
      <c r="M120" s="7">
        <v>930</v>
      </c>
      <c r="N120" s="7">
        <v>0</v>
      </c>
      <c r="O120" s="7">
        <f t="shared" si="2"/>
        <v>930</v>
      </c>
      <c r="P120" s="7" t="s">
        <v>390</v>
      </c>
    </row>
    <row r="121" spans="1:16">
      <c r="A121" s="7">
        <v>118</v>
      </c>
      <c r="B121" s="7" t="s">
        <v>18</v>
      </c>
      <c r="C121" s="7" t="s">
        <v>379</v>
      </c>
      <c r="D121" s="7" t="s">
        <v>387</v>
      </c>
      <c r="E121" s="7" t="s">
        <v>35</v>
      </c>
      <c r="F121" s="7" t="s">
        <v>206</v>
      </c>
      <c r="G121" s="7" t="s">
        <v>37</v>
      </c>
      <c r="H121" s="7" t="s">
        <v>391</v>
      </c>
      <c r="I121" s="7">
        <v>1</v>
      </c>
      <c r="J121" s="7" t="s">
        <v>392</v>
      </c>
      <c r="K121" s="7">
        <v>44558</v>
      </c>
      <c r="L121" s="7">
        <v>10900</v>
      </c>
      <c r="M121" s="7">
        <v>10900</v>
      </c>
      <c r="N121" s="7">
        <v>0</v>
      </c>
      <c r="O121" s="7">
        <f t="shared" si="2"/>
        <v>10900</v>
      </c>
      <c r="P121" s="7" t="s">
        <v>393</v>
      </c>
    </row>
    <row r="122" spans="1:16">
      <c r="A122" s="7">
        <v>119</v>
      </c>
      <c r="B122" s="7" t="s">
        <v>18</v>
      </c>
      <c r="C122" s="7" t="s">
        <v>379</v>
      </c>
      <c r="D122" s="7" t="s">
        <v>394</v>
      </c>
      <c r="E122" s="7" t="s">
        <v>52</v>
      </c>
      <c r="F122" s="7" t="s">
        <v>77</v>
      </c>
      <c r="G122" s="7" t="s">
        <v>395</v>
      </c>
      <c r="H122" s="7" t="s">
        <v>396</v>
      </c>
      <c r="I122" s="7">
        <v>1</v>
      </c>
      <c r="J122" s="7" t="s">
        <v>397</v>
      </c>
      <c r="K122" s="7">
        <v>44704</v>
      </c>
      <c r="L122" s="7">
        <v>31300</v>
      </c>
      <c r="M122" s="7">
        <v>31300</v>
      </c>
      <c r="N122" s="7">
        <v>0</v>
      </c>
      <c r="O122" s="7">
        <f t="shared" si="2"/>
        <v>31300</v>
      </c>
      <c r="P122" s="7" t="s">
        <v>398</v>
      </c>
    </row>
    <row r="123" spans="1:16">
      <c r="A123" s="7">
        <v>120</v>
      </c>
      <c r="B123" s="7" t="s">
        <v>18</v>
      </c>
      <c r="C123" s="7" t="s">
        <v>379</v>
      </c>
      <c r="D123" s="7" t="s">
        <v>399</v>
      </c>
      <c r="E123" s="7" t="s">
        <v>278</v>
      </c>
      <c r="F123" s="7" t="s">
        <v>400</v>
      </c>
      <c r="G123" s="7" t="s">
        <v>401</v>
      </c>
      <c r="H123" s="7" t="s">
        <v>402</v>
      </c>
      <c r="I123" s="7">
        <v>1</v>
      </c>
      <c r="J123" s="7" t="s">
        <v>49</v>
      </c>
      <c r="K123" s="7">
        <v>44363</v>
      </c>
      <c r="L123" s="7">
        <v>21600</v>
      </c>
      <c r="M123" s="7">
        <v>21600</v>
      </c>
      <c r="N123" s="7">
        <v>0</v>
      </c>
      <c r="O123" s="7">
        <f t="shared" si="2"/>
        <v>21600</v>
      </c>
      <c r="P123" s="7" t="s">
        <v>403</v>
      </c>
    </row>
    <row r="124" spans="1:16">
      <c r="A124" s="7">
        <v>121</v>
      </c>
      <c r="B124" s="7" t="s">
        <v>18</v>
      </c>
      <c r="C124" s="7" t="s">
        <v>379</v>
      </c>
      <c r="D124" s="7" t="s">
        <v>404</v>
      </c>
      <c r="E124" s="7" t="s">
        <v>28</v>
      </c>
      <c r="F124" s="7" t="s">
        <v>53</v>
      </c>
      <c r="G124" s="7" t="s">
        <v>47</v>
      </c>
      <c r="H124" s="7" t="s">
        <v>222</v>
      </c>
      <c r="I124" s="7">
        <v>1</v>
      </c>
      <c r="J124" s="7" t="s">
        <v>56</v>
      </c>
      <c r="K124" s="7">
        <v>44765</v>
      </c>
      <c r="L124" s="7">
        <v>55800</v>
      </c>
      <c r="M124" s="7">
        <v>55800</v>
      </c>
      <c r="N124" s="7">
        <v>0</v>
      </c>
      <c r="O124" s="7">
        <f t="shared" si="2"/>
        <v>55800</v>
      </c>
      <c r="P124" s="7" t="s">
        <v>405</v>
      </c>
    </row>
    <row r="125" spans="1:16">
      <c r="A125" s="7">
        <v>122</v>
      </c>
      <c r="B125" s="7" t="s">
        <v>18</v>
      </c>
      <c r="C125" s="7" t="s">
        <v>379</v>
      </c>
      <c r="D125" s="7" t="s">
        <v>406</v>
      </c>
      <c r="E125" s="7" t="s">
        <v>35</v>
      </c>
      <c r="F125" s="7" t="s">
        <v>234</v>
      </c>
      <c r="G125" s="7" t="s">
        <v>407</v>
      </c>
      <c r="H125" s="7" t="s">
        <v>408</v>
      </c>
      <c r="I125" s="7">
        <v>1</v>
      </c>
      <c r="J125" s="7" t="s">
        <v>49</v>
      </c>
      <c r="K125" s="7">
        <v>44384</v>
      </c>
      <c r="L125" s="7">
        <v>12000</v>
      </c>
      <c r="M125" s="7">
        <v>12000</v>
      </c>
      <c r="N125" s="7">
        <v>0</v>
      </c>
      <c r="O125" s="7">
        <f t="shared" si="2"/>
        <v>12000</v>
      </c>
      <c r="P125" s="7" t="s">
        <v>409</v>
      </c>
    </row>
    <row r="126" spans="1:16">
      <c r="A126" s="7">
        <v>123</v>
      </c>
      <c r="B126" s="7" t="s">
        <v>18</v>
      </c>
      <c r="C126" s="7" t="s">
        <v>379</v>
      </c>
      <c r="D126" s="7" t="s">
        <v>410</v>
      </c>
      <c r="E126" s="7" t="s">
        <v>35</v>
      </c>
      <c r="F126" s="7" t="s">
        <v>59</v>
      </c>
      <c r="G126" s="7" t="s">
        <v>67</v>
      </c>
      <c r="H126" s="7" t="s">
        <v>68</v>
      </c>
      <c r="I126" s="7">
        <v>1</v>
      </c>
      <c r="J126" s="7" t="s">
        <v>49</v>
      </c>
      <c r="K126" s="7">
        <v>44552</v>
      </c>
      <c r="L126" s="7">
        <v>63200</v>
      </c>
      <c r="M126" s="7">
        <v>63200</v>
      </c>
      <c r="N126" s="7">
        <v>0</v>
      </c>
      <c r="O126" s="7">
        <f t="shared" si="2"/>
        <v>63200</v>
      </c>
      <c r="P126" s="7" t="s">
        <v>411</v>
      </c>
    </row>
    <row r="127" spans="1:16">
      <c r="A127" s="7">
        <v>124</v>
      </c>
      <c r="B127" s="7" t="s">
        <v>18</v>
      </c>
      <c r="C127" s="7" t="s">
        <v>379</v>
      </c>
      <c r="D127" s="7" t="s">
        <v>412</v>
      </c>
      <c r="E127" s="7" t="s">
        <v>28</v>
      </c>
      <c r="F127" s="7" t="s">
        <v>413</v>
      </c>
      <c r="G127" s="7" t="s">
        <v>414</v>
      </c>
      <c r="H127" s="7" t="s">
        <v>415</v>
      </c>
      <c r="I127" s="7">
        <v>1</v>
      </c>
      <c r="J127" s="7" t="s">
        <v>79</v>
      </c>
      <c r="K127" s="7">
        <v>44481</v>
      </c>
      <c r="L127" s="7">
        <v>40700</v>
      </c>
      <c r="M127" s="7">
        <v>40700</v>
      </c>
      <c r="N127" s="7">
        <v>0</v>
      </c>
      <c r="O127" s="7">
        <f t="shared" si="2"/>
        <v>40700</v>
      </c>
      <c r="P127" s="7" t="s">
        <v>416</v>
      </c>
    </row>
    <row r="128" spans="1:16">
      <c r="A128" s="7">
        <v>125</v>
      </c>
      <c r="B128" s="7" t="s">
        <v>18</v>
      </c>
      <c r="C128" s="7" t="s">
        <v>379</v>
      </c>
      <c r="D128" s="7" t="s">
        <v>417</v>
      </c>
      <c r="E128" s="7" t="s">
        <v>28</v>
      </c>
      <c r="F128" s="7" t="s">
        <v>63</v>
      </c>
      <c r="G128" s="7" t="s">
        <v>47</v>
      </c>
      <c r="H128" s="7" t="s">
        <v>64</v>
      </c>
      <c r="I128" s="7">
        <v>1</v>
      </c>
      <c r="J128" s="7" t="s">
        <v>49</v>
      </c>
      <c r="K128" s="7">
        <v>44786</v>
      </c>
      <c r="L128" s="7">
        <v>55800</v>
      </c>
      <c r="M128" s="7">
        <v>55800</v>
      </c>
      <c r="N128" s="7">
        <v>0</v>
      </c>
      <c r="O128" s="7">
        <f t="shared" si="2"/>
        <v>55800</v>
      </c>
      <c r="P128" s="7" t="s">
        <v>418</v>
      </c>
    </row>
    <row r="129" spans="1:16">
      <c r="A129" s="7">
        <v>126</v>
      </c>
      <c r="B129" s="7" t="s">
        <v>18</v>
      </c>
      <c r="C129" s="7" t="s">
        <v>379</v>
      </c>
      <c r="D129" s="7" t="s">
        <v>419</v>
      </c>
      <c r="E129" s="7" t="s">
        <v>71</v>
      </c>
      <c r="F129" s="7" t="s">
        <v>72</v>
      </c>
      <c r="G129" s="7" t="s">
        <v>86</v>
      </c>
      <c r="H129" s="7" t="s">
        <v>74</v>
      </c>
      <c r="I129" s="7">
        <v>1</v>
      </c>
      <c r="J129" s="7" t="s">
        <v>420</v>
      </c>
      <c r="K129" s="7">
        <v>44295</v>
      </c>
      <c r="L129" s="7">
        <v>1400</v>
      </c>
      <c r="M129" s="7">
        <v>1400</v>
      </c>
      <c r="N129" s="7">
        <v>0</v>
      </c>
      <c r="O129" s="7">
        <f t="shared" si="2"/>
        <v>1400</v>
      </c>
      <c r="P129" s="7" t="s">
        <v>421</v>
      </c>
    </row>
    <row r="130" spans="1:16">
      <c r="A130" s="7"/>
      <c r="B130" s="7" t="s">
        <v>422</v>
      </c>
      <c r="C130" s="7"/>
      <c r="D130" s="7"/>
      <c r="E130" s="7"/>
      <c r="F130" s="7"/>
      <c r="G130" s="7"/>
      <c r="H130" s="7"/>
      <c r="I130" s="7">
        <f>SUM(I4:I129)</f>
        <v>126</v>
      </c>
      <c r="J130" s="7"/>
      <c r="K130" s="7"/>
      <c r="L130" s="7">
        <f>SUM(L4:L129)</f>
        <v>2000000</v>
      </c>
      <c r="M130" s="7">
        <f>SUM(M4:M129)</f>
        <v>2000000</v>
      </c>
      <c r="N130" s="7">
        <f>SUM(N4:N129)</f>
        <v>315980</v>
      </c>
      <c r="O130" s="7">
        <f>SUM(O4:O129)</f>
        <v>2315980</v>
      </c>
      <c r="P130" s="7"/>
    </row>
  </sheetData>
  <mergeCells count="1">
    <mergeCell ref="A1:B1"/>
  </mergeCells>
  <pageMargins left="0.700694444444445" right="0.700694444444445" top="0.751388888888889" bottom="0.751388888888889" header="0.298611111111111" footer="0.298611111111111"/>
  <pageSetup paperSize="9" scale="4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大风</cp:lastModifiedBy>
  <dcterms:created xsi:type="dcterms:W3CDTF">2022-10-10T08:01:00Z</dcterms:created>
  <dcterms:modified xsi:type="dcterms:W3CDTF">2022-10-19T08:53:01Z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387D1BFC6B5848E6AC64FA53D07E1B04</vt:lpwstr>
  </property>
  <property fmtid="{D5CDD505-2E9C-101B-9397-08002B2CF9AE}" pid="3" name="KSOProductBuildVer">
    <vt:lpwstr>2052-11.1.0.12598</vt:lpwstr>
  </property>
</Properties>
</file>