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<sst xmlns="http://schemas.openxmlformats.org/spreadsheetml/2006/main" count="45" uniqueCount="33">
  <si>
    <t>2023年争取各类资金统计表</t>
  </si>
  <si>
    <t xml:space="preserve">       项 目
县 区</t>
  </si>
  <si>
    <t>合 计</t>
  </si>
  <si>
    <t>中央农机购置补贴资金</t>
  </si>
  <si>
    <t>省级农机购置补贴资金</t>
  </si>
  <si>
    <t>小  计</t>
  </si>
  <si>
    <t>第一批</t>
  </si>
  <si>
    <t>第二批</t>
  </si>
  <si>
    <t>农机服务主体装备提升</t>
  </si>
  <si>
    <t>农机装备补短板</t>
  </si>
  <si>
    <t>现代农机装备技术集成示范推广</t>
  </si>
  <si>
    <t>小计</t>
  </si>
  <si>
    <t>大豆玉米带状复合种植农机服务主体</t>
  </si>
  <si>
    <t>粮食生产农机服务主体</t>
  </si>
  <si>
    <t>中药材农机服务主体</t>
  </si>
  <si>
    <t>千亩示范点</t>
  </si>
  <si>
    <t>大豆玉米带状复合种植农机农业技术集成示范</t>
  </si>
  <si>
    <t>粮食及特色产业农机化技术示范</t>
  </si>
  <si>
    <t>“平安”农机合作社</t>
  </si>
  <si>
    <t>玉米</t>
  </si>
  <si>
    <t>马铃薯</t>
  </si>
  <si>
    <r>
      <rPr>
        <sz val="11"/>
        <color theme="1"/>
        <rFont val="宋体"/>
        <charset val="134"/>
      </rPr>
      <t>全市合计</t>
    </r>
  </si>
  <si>
    <r>
      <rPr>
        <sz val="11"/>
        <color theme="1"/>
        <rFont val="宋体"/>
        <charset val="134"/>
      </rPr>
      <t>市本级</t>
    </r>
  </si>
  <si>
    <r>
      <rPr>
        <sz val="11"/>
        <color theme="1"/>
        <rFont val="宋体"/>
        <charset val="134"/>
      </rPr>
      <t>安定区</t>
    </r>
  </si>
  <si>
    <r>
      <rPr>
        <sz val="11"/>
        <color theme="1"/>
        <rFont val="宋体"/>
        <charset val="134"/>
      </rPr>
      <t>通渭县</t>
    </r>
  </si>
  <si>
    <r>
      <rPr>
        <sz val="11"/>
        <color theme="1"/>
        <rFont val="宋体"/>
        <charset val="134"/>
      </rPr>
      <t>陇西县</t>
    </r>
  </si>
  <si>
    <r>
      <rPr>
        <sz val="11"/>
        <color theme="1"/>
        <rFont val="宋体"/>
        <charset val="134"/>
      </rPr>
      <t>渭源县</t>
    </r>
  </si>
  <si>
    <r>
      <rPr>
        <sz val="11"/>
        <color theme="1"/>
        <rFont val="宋体"/>
        <charset val="134"/>
      </rPr>
      <t>临洮县</t>
    </r>
  </si>
  <si>
    <r>
      <rPr>
        <sz val="11"/>
        <color theme="1"/>
        <rFont val="宋体"/>
        <charset val="134"/>
      </rPr>
      <t>漳县</t>
    </r>
  </si>
  <si>
    <r>
      <rPr>
        <sz val="11"/>
        <color theme="1"/>
        <rFont val="宋体"/>
        <charset val="134"/>
      </rPr>
      <t>岷县</t>
    </r>
  </si>
  <si>
    <t>定西市2023年中央农机购置与应用补贴
资金规模</t>
  </si>
  <si>
    <t xml:space="preserve">                       项目
县区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</si>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</sst>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小标宋简体"/>
      <charset val="134"/>
    </font>
    <font>
      <b/>
      <sz val="12"/>
      <color theme="1"/>
      <name val="方正小标宋简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20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14" borderId="16" applyNumberFormat="0" applyAlignment="0" applyProtection="0">
      <alignment vertical="center"/>
    </xf>
    <xf numFmtId="0" fontId="12" fillId="14" borderId="10" applyNumberFormat="0" applyAlignment="0" applyProtection="0">
      <alignment vertical="center"/>
    </xf>
    <xf numFmtId="0" fontId="13" fillId="18" borderId="1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9525</xdr:rowOff>
    </xdr:from>
    <xdr:to>
      <xdr:col>1</xdr:col>
      <xdr:colOff>0</xdr:colOff>
      <xdr:row>5</xdr:row>
      <xdr:rowOff>0</xdr:rowOff>
    </xdr:to>
    <xdr:cxnSp>
      <xdr:nvCxnSpPr>
        <xdr:cNvPr id="2" name="直接连接符 1"/>
        <xdr:cNvCxnSpPr/>
      </xdr:nvCxnSpPr>
      <xdr:spPr>
        <a:xfrm>
          <a:off x="1905" y="720725"/>
          <a:ext cx="779145" cy="24161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9525</xdr:rowOff>
    </xdr:from>
    <xdr:to>
      <xdr:col>0</xdr:col>
      <xdr:colOff>1905</xdr:colOff>
      <xdr:row>2</xdr:row>
      <xdr:rowOff>0</xdr:rowOff>
    </xdr:to>
    <xdr:cxnSp>
      <xdr:nvCxnSpPr>
        <xdr:cNvPr id="2" name="直接连接符 1"/>
        <xdr:cNvCxnSpPr/>
      </xdr:nvCxnSpPr>
      <xdr:spPr>
        <a:xfrm>
          <a:off x="1905" y="720725"/>
          <a:ext cx="0" cy="5365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0</xdr:row>
      <xdr:rowOff>695325</xdr:rowOff>
    </xdr:from>
    <xdr:to>
      <xdr:col>0</xdr:col>
      <xdr:colOff>635</xdr:colOff>
      <xdr:row>1</xdr:row>
      <xdr:rowOff>533400</xdr:rowOff>
    </xdr:to>
    <xdr:cxnSp>
      <xdr:nvCxnSpPr>
        <xdr:cNvPr id="3" name="直接连接符 2"/>
        <xdr:cNvCxnSpPr/>
      </xdr:nvCxnSpPr>
      <xdr:spPr>
        <a:xfrm>
          <a:off x="635" y="695325"/>
          <a:ext cx="0" cy="549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0</xdr:row>
      <xdr:rowOff>695325</xdr:rowOff>
    </xdr:from>
    <xdr:to>
      <xdr:col>1</xdr:col>
      <xdr:colOff>9525</xdr:colOff>
      <xdr:row>2</xdr:row>
      <xdr:rowOff>6350</xdr:rowOff>
    </xdr:to>
    <xdr:cxnSp>
      <xdr:nvCxnSpPr>
        <xdr:cNvPr id="4" name="直接连接符 3"/>
        <xdr:cNvCxnSpPr/>
      </xdr:nvCxnSpPr>
      <xdr:spPr>
        <a:xfrm>
          <a:off x="1905" y="695325"/>
          <a:ext cx="1388745" cy="568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selection activeCell="A1" sqref="$A1:$XFD1048576"/>
    </sheetView>
  </sheetViews>
  <sheetFormatPr defaultColWidth="9" defaultRowHeight="15"/>
  <cols>
    <col min="1" max="1" width="10.25" style="1" customWidth="1"/>
    <col min="2" max="2" width="7" style="10" customWidth="1"/>
    <col min="3" max="3" width="7.5" style="10" customWidth="1"/>
    <col min="4" max="5" width="7.5" style="1" customWidth="1"/>
    <col min="6" max="6" width="7" style="10" customWidth="1"/>
    <col min="7" max="7" width="7" style="1" customWidth="1"/>
    <col min="8" max="8" width="8.125" style="1" customWidth="1"/>
    <col min="9" max="11" width="7" style="1" customWidth="1"/>
    <col min="12" max="13" width="7" style="10" customWidth="1"/>
    <col min="14" max="14" width="7" style="1" customWidth="1"/>
    <col min="15" max="17" width="9" style="1" customWidth="1"/>
    <col min="18" max="16384" width="9" style="1"/>
  </cols>
  <sheetData>
    <row r="1" ht="56" customHeight="1" spans="1:1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2" customFormat="1" ht="43" customHeight="1" spans="1:17">
      <c r="A2" s="4" t="s">
        <v>1</v>
      </c>
      <c r="B2" s="12" t="s">
        <v>2</v>
      </c>
      <c r="C2" s="13" t="s">
        <v>3</v>
      </c>
      <c r="D2" s="14"/>
      <c r="E2" s="15"/>
      <c r="F2" s="13" t="s">
        <v>4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</row>
    <row r="3" s="2" customFormat="1" ht="43" customHeight="1" spans="1:17">
      <c r="A3" s="4"/>
      <c r="B3" s="12"/>
      <c r="C3" s="16" t="s">
        <v>5</v>
      </c>
      <c r="D3" s="5" t="s">
        <v>6</v>
      </c>
      <c r="E3" s="5" t="s">
        <v>7</v>
      </c>
      <c r="F3" s="16" t="s">
        <v>5</v>
      </c>
      <c r="G3" s="13" t="s">
        <v>8</v>
      </c>
      <c r="H3" s="14"/>
      <c r="I3" s="14"/>
      <c r="J3" s="14"/>
      <c r="K3" s="15"/>
      <c r="L3" s="20" t="s">
        <v>9</v>
      </c>
      <c r="M3" s="13" t="s">
        <v>10</v>
      </c>
      <c r="N3" s="14"/>
      <c r="O3" s="14"/>
      <c r="P3" s="14"/>
      <c r="Q3" s="15"/>
    </row>
    <row r="4" s="2" customFormat="1" ht="43" customHeight="1" spans="1:17">
      <c r="A4" s="4"/>
      <c r="B4" s="12"/>
      <c r="C4" s="16"/>
      <c r="D4" s="5"/>
      <c r="E4" s="5"/>
      <c r="F4" s="16"/>
      <c r="G4" s="16" t="s">
        <v>11</v>
      </c>
      <c r="H4" s="5" t="s">
        <v>12</v>
      </c>
      <c r="I4" s="5" t="s">
        <v>13</v>
      </c>
      <c r="J4" s="5"/>
      <c r="K4" s="5" t="s">
        <v>14</v>
      </c>
      <c r="L4" s="20"/>
      <c r="M4" s="16" t="s">
        <v>11</v>
      </c>
      <c r="N4" s="5" t="s">
        <v>15</v>
      </c>
      <c r="O4" s="5" t="s">
        <v>16</v>
      </c>
      <c r="P4" s="5" t="s">
        <v>17</v>
      </c>
      <c r="Q4" s="5" t="s">
        <v>18</v>
      </c>
    </row>
    <row r="5" s="2" customFormat="1" ht="62" customHeight="1" spans="1:17">
      <c r="A5" s="4"/>
      <c r="B5" s="12"/>
      <c r="C5" s="17"/>
      <c r="D5" s="5"/>
      <c r="E5" s="5"/>
      <c r="F5" s="17"/>
      <c r="G5" s="17"/>
      <c r="H5" s="5"/>
      <c r="I5" s="5" t="s">
        <v>19</v>
      </c>
      <c r="J5" s="5" t="s">
        <v>20</v>
      </c>
      <c r="K5" s="5"/>
      <c r="L5" s="20"/>
      <c r="M5" s="17"/>
      <c r="N5" s="5"/>
      <c r="O5" s="5"/>
      <c r="P5" s="5"/>
      <c r="Q5" s="5"/>
    </row>
    <row r="6" ht="36" customHeight="1" spans="1:17">
      <c r="A6" s="6" t="s">
        <v>21</v>
      </c>
      <c r="B6" s="8"/>
      <c r="C6" s="18">
        <f>D6+E6</f>
        <v>6049</v>
      </c>
      <c r="D6" s="19">
        <v>4175</v>
      </c>
      <c r="E6" s="19">
        <v>1874</v>
      </c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ht="36" customHeight="1" spans="1:17">
      <c r="A7" s="6" t="s">
        <v>22</v>
      </c>
      <c r="B7" s="8"/>
      <c r="C7" s="9"/>
      <c r="D7" s="9"/>
      <c r="E7" s="9"/>
      <c r="F7" s="8"/>
      <c r="G7" s="9"/>
      <c r="H7" s="9"/>
      <c r="I7" s="9"/>
      <c r="J7" s="9"/>
      <c r="K7" s="9"/>
      <c r="L7" s="7"/>
      <c r="M7" s="7"/>
      <c r="N7" s="9"/>
      <c r="O7" s="7"/>
      <c r="P7" s="7"/>
      <c r="Q7" s="9"/>
    </row>
    <row r="8" ht="36" customHeight="1" spans="1:17">
      <c r="A8" s="6" t="s">
        <v>23</v>
      </c>
      <c r="B8" s="8"/>
      <c r="C8" s="8">
        <f>D8+E8</f>
        <v>828</v>
      </c>
      <c r="D8" s="7">
        <v>470</v>
      </c>
      <c r="E8" s="7">
        <v>358</v>
      </c>
      <c r="F8" s="8"/>
      <c r="G8" s="7"/>
      <c r="H8" s="9"/>
      <c r="I8" s="9"/>
      <c r="J8" s="7"/>
      <c r="K8" s="9"/>
      <c r="L8" s="9"/>
      <c r="M8" s="7"/>
      <c r="N8" s="7"/>
      <c r="O8" s="9"/>
      <c r="P8" s="9"/>
      <c r="Q8" s="9"/>
    </row>
    <row r="9" ht="36" customHeight="1" spans="1:17">
      <c r="A9" s="6" t="s">
        <v>24</v>
      </c>
      <c r="B9" s="8"/>
      <c r="C9" s="8">
        <f t="shared" ref="C9:C14" si="0">D9+E9</f>
        <v>1370</v>
      </c>
      <c r="D9" s="7">
        <v>1080</v>
      </c>
      <c r="E9" s="7">
        <v>290</v>
      </c>
      <c r="F9" s="8"/>
      <c r="G9" s="7"/>
      <c r="H9" s="7"/>
      <c r="I9" s="7"/>
      <c r="J9" s="9"/>
      <c r="K9" s="9"/>
      <c r="L9" s="9"/>
      <c r="M9" s="9"/>
      <c r="N9" s="9"/>
      <c r="O9" s="9"/>
      <c r="P9" s="9"/>
      <c r="Q9" s="9"/>
    </row>
    <row r="10" ht="36" customHeight="1" spans="1:17">
      <c r="A10" s="6" t="s">
        <v>25</v>
      </c>
      <c r="B10" s="8"/>
      <c r="C10" s="8">
        <f t="shared" si="0"/>
        <v>601</v>
      </c>
      <c r="D10" s="7">
        <v>297</v>
      </c>
      <c r="E10" s="9">
        <v>304</v>
      </c>
      <c r="F10" s="8"/>
      <c r="G10" s="7"/>
      <c r="H10" s="7"/>
      <c r="I10" s="9"/>
      <c r="J10" s="9"/>
      <c r="K10" s="7"/>
      <c r="L10" s="9"/>
      <c r="M10" s="7"/>
      <c r="N10" s="7"/>
      <c r="O10" s="9"/>
      <c r="P10" s="9"/>
      <c r="Q10" s="9"/>
    </row>
    <row r="11" ht="36" customHeight="1" spans="1:17">
      <c r="A11" s="6" t="s">
        <v>26</v>
      </c>
      <c r="B11" s="8"/>
      <c r="C11" s="8">
        <f t="shared" si="0"/>
        <v>470</v>
      </c>
      <c r="D11" s="7">
        <v>300</v>
      </c>
      <c r="E11" s="7">
        <v>170</v>
      </c>
      <c r="F11" s="8"/>
      <c r="G11" s="7"/>
      <c r="H11" s="9"/>
      <c r="I11" s="9"/>
      <c r="J11" s="9"/>
      <c r="K11" s="7"/>
      <c r="L11" s="9"/>
      <c r="M11" s="7"/>
      <c r="N11" s="9"/>
      <c r="O11" s="9"/>
      <c r="P11" s="9"/>
      <c r="Q11" s="7"/>
    </row>
    <row r="12" ht="36" customHeight="1" spans="1:17">
      <c r="A12" s="6" t="s">
        <v>27</v>
      </c>
      <c r="B12" s="8"/>
      <c r="C12" s="8">
        <f t="shared" si="0"/>
        <v>1244</v>
      </c>
      <c r="D12" s="7">
        <v>900</v>
      </c>
      <c r="E12" s="7">
        <v>344</v>
      </c>
      <c r="F12" s="8"/>
      <c r="G12" s="7"/>
      <c r="H12" s="9"/>
      <c r="I12" s="9"/>
      <c r="J12" s="7"/>
      <c r="K12" s="7"/>
      <c r="L12" s="7"/>
      <c r="M12" s="9"/>
      <c r="N12" s="9"/>
      <c r="O12" s="9"/>
      <c r="P12" s="9"/>
      <c r="Q12" s="9"/>
    </row>
    <row r="13" ht="36" customHeight="1" spans="1:17">
      <c r="A13" s="6" t="s">
        <v>28</v>
      </c>
      <c r="B13" s="8"/>
      <c r="C13" s="8">
        <f t="shared" si="0"/>
        <v>727</v>
      </c>
      <c r="D13" s="7">
        <v>550</v>
      </c>
      <c r="E13" s="7">
        <v>177</v>
      </c>
      <c r="F13" s="8"/>
      <c r="G13" s="7"/>
      <c r="H13" s="9"/>
      <c r="I13" s="9"/>
      <c r="J13" s="9"/>
      <c r="K13" s="7"/>
      <c r="L13" s="9"/>
      <c r="M13" s="9"/>
      <c r="N13" s="9"/>
      <c r="O13" s="9"/>
      <c r="P13" s="9"/>
      <c r="Q13" s="9"/>
    </row>
    <row r="14" ht="36" customHeight="1" spans="1:17">
      <c r="A14" s="6" t="s">
        <v>29</v>
      </c>
      <c r="B14" s="8"/>
      <c r="C14" s="8">
        <f t="shared" si="0"/>
        <v>809</v>
      </c>
      <c r="D14" s="7">
        <v>578</v>
      </c>
      <c r="E14" s="7">
        <v>231</v>
      </c>
      <c r="F14" s="8"/>
      <c r="G14" s="7"/>
      <c r="H14" s="9"/>
      <c r="I14" s="9"/>
      <c r="J14" s="9"/>
      <c r="K14" s="7"/>
      <c r="L14" s="9"/>
      <c r="M14" s="7"/>
      <c r="N14" s="7"/>
      <c r="O14" s="9"/>
      <c r="P14" s="9"/>
      <c r="Q14" s="9"/>
    </row>
    <row r="15" spans="5:5">
      <c r="E15" s="1">
        <f>SUM(E8:E14)</f>
        <v>1874</v>
      </c>
    </row>
  </sheetData>
  <mergeCells count="21">
    <mergeCell ref="A1:Q1"/>
    <mergeCell ref="C2:E2"/>
    <mergeCell ref="F2:Q2"/>
    <mergeCell ref="G3:K3"/>
    <mergeCell ref="M3:Q3"/>
    <mergeCell ref="I4:J4"/>
    <mergeCell ref="A2:A5"/>
    <mergeCell ref="B2:B5"/>
    <mergeCell ref="C3:C5"/>
    <mergeCell ref="D3:D5"/>
    <mergeCell ref="E3:E5"/>
    <mergeCell ref="F3:F5"/>
    <mergeCell ref="G4:G5"/>
    <mergeCell ref="H4:H5"/>
    <mergeCell ref="K4:K5"/>
    <mergeCell ref="L3:L5"/>
    <mergeCell ref="M4:M5"/>
    <mergeCell ref="N4:N5"/>
    <mergeCell ref="O4:O5"/>
    <mergeCell ref="P4:P5"/>
    <mergeCell ref="Q4:Q5"/>
  </mergeCells>
  <pageMargins left="0.700694444444445" right="0.700694444444445" top="0.751388888888889" bottom="0.751388888888889" header="0.298611111111111" footer="0.298611111111111"/>
  <pageSetup paperSize="9" scale="65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G5" sqref="G5"/>
    </sheetView>
  </sheetViews>
  <sheetFormatPr defaultColWidth="9" defaultRowHeight="15" outlineLevelCol="3"/>
  <cols>
    <col min="1" max="4" width="18.125" style="1" customWidth="1"/>
    <col min="5" max="16384" width="9" style="1"/>
  </cols>
  <sheetData>
    <row r="1" s="1" customFormat="1" ht="56" customHeight="1" spans="1:4">
      <c r="A1" s="3" t="s">
        <v>30</v>
      </c>
      <c r="B1" s="3"/>
      <c r="C1" s="3"/>
      <c r="D1" s="3"/>
    </row>
    <row r="2" s="2" customFormat="1" ht="43" customHeight="1" spans="1:4">
      <c r="A2" s="4" t="s">
        <v>31</v>
      </c>
      <c r="B2" s="5" t="s">
        <v>6</v>
      </c>
      <c r="C2" s="5" t="s">
        <v>7</v>
      </c>
      <c r="D2" s="5" t="s">
        <v>32</v>
      </c>
    </row>
    <row r="3" s="1" customFormat="1" ht="36" customHeight="1" spans="1:4">
      <c r="A3" s="6" t="s">
        <v>21</v>
      </c>
      <c r="B3" s="7">
        <v>4175</v>
      </c>
      <c r="C3" s="7">
        <v>1874</v>
      </c>
      <c r="D3" s="8">
        <f>B3+C3</f>
        <v>6049</v>
      </c>
    </row>
    <row r="4" s="1" customFormat="1" ht="36" customHeight="1" spans="1:4">
      <c r="A4" s="6" t="s">
        <v>23</v>
      </c>
      <c r="B4" s="7">
        <v>470</v>
      </c>
      <c r="C4" s="7">
        <v>358</v>
      </c>
      <c r="D4" s="8">
        <f t="shared" ref="D4:D10" si="0">B4+C4</f>
        <v>828</v>
      </c>
    </row>
    <row r="5" s="1" customFormat="1" ht="36" customHeight="1" spans="1:4">
      <c r="A5" s="6" t="s">
        <v>24</v>
      </c>
      <c r="B5" s="7">
        <v>1080</v>
      </c>
      <c r="C5" s="7">
        <v>290</v>
      </c>
      <c r="D5" s="8">
        <f t="shared" si="0"/>
        <v>1370</v>
      </c>
    </row>
    <row r="6" s="1" customFormat="1" ht="36" customHeight="1" spans="1:4">
      <c r="A6" s="6" t="s">
        <v>25</v>
      </c>
      <c r="B6" s="7">
        <v>297</v>
      </c>
      <c r="C6" s="9">
        <v>304</v>
      </c>
      <c r="D6" s="8">
        <f t="shared" si="0"/>
        <v>601</v>
      </c>
    </row>
    <row r="7" s="1" customFormat="1" ht="36" customHeight="1" spans="1:4">
      <c r="A7" s="6" t="s">
        <v>26</v>
      </c>
      <c r="B7" s="7">
        <v>300</v>
      </c>
      <c r="C7" s="7">
        <v>170</v>
      </c>
      <c r="D7" s="8">
        <f t="shared" si="0"/>
        <v>470</v>
      </c>
    </row>
    <row r="8" s="1" customFormat="1" ht="36" customHeight="1" spans="1:4">
      <c r="A8" s="6" t="s">
        <v>27</v>
      </c>
      <c r="B8" s="7">
        <v>900</v>
      </c>
      <c r="C8" s="7">
        <v>344</v>
      </c>
      <c r="D8" s="8">
        <f t="shared" si="0"/>
        <v>1244</v>
      </c>
    </row>
    <row r="9" s="1" customFormat="1" ht="36" customHeight="1" spans="1:4">
      <c r="A9" s="6" t="s">
        <v>28</v>
      </c>
      <c r="B9" s="7">
        <v>550</v>
      </c>
      <c r="C9" s="7">
        <v>177</v>
      </c>
      <c r="D9" s="8">
        <f t="shared" si="0"/>
        <v>727</v>
      </c>
    </row>
    <row r="10" s="1" customFormat="1" ht="36" customHeight="1" spans="1:4">
      <c r="A10" s="6" t="s">
        <v>29</v>
      </c>
      <c r="B10" s="7">
        <v>578</v>
      </c>
      <c r="C10" s="7">
        <v>231</v>
      </c>
      <c r="D10" s="8">
        <f t="shared" si="0"/>
        <v>809</v>
      </c>
    </row>
  </sheetData>
  <mergeCells count="1">
    <mergeCell ref="A1:D1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朱小小</cp:lastModifiedBy>
  <dcterms:created xsi:type="dcterms:W3CDTF">2021-05-17T02:53:00Z</dcterms:created>
  <dcterms:modified xsi:type="dcterms:W3CDTF">2023-09-10T08:45:25Z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6A24E46E40FD4C17841617BD503D4A71</vt:lpwstr>
  </property>
  <property fmtid="{D5CDD505-2E9C-101B-9397-08002B2CF9AE}" pid="3" name="KSOProductBuildVer">
    <vt:lpwstr>2052-11.8.2.11473</vt:lpwstr>
  </property>
  <property fmtid="{D5CDD505-2E9C-101B-9397-08002B2CF9AE}" pid="4" name="commondata">
    <vt:lpwstr>eyJoZGlkIjoiYWE3OTBjNTY1NDQ1NzMxZmE3ODU1ODE5OGE5ZjQ2Y2YifQ==</vt:lpwstr>
  </property>
</Properties>
</file>