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2" r:id="rId1"/>
    <sheet name="Sheet1 (2)" sheetId="3" r:id="rId2"/>
    <sheet name="Sheet1 (3)" sheetId="4" r:id="rId3"/>
    <sheet name="Sheet2" sheetId="5" r:id="rId4"/>
  </sheets>
  <definedNames>
    <definedName name="_xlnm._FilterDatabase" localSheetId="0" hidden="1">Sheet1!$A$3:$J$49</definedName>
    <definedName name="_xlnm._FilterDatabase" localSheetId="1" hidden="1">'Sheet1 (2)'!$A$3:$K$49</definedName>
    <definedName name="_xlnm._FilterDatabase" localSheetId="2" hidden="1">'Sheet1 (3)'!$A$3:$K$47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<sst xmlns="http://schemas.openxmlformats.org/spreadsheetml/2006/main" count="1137" uniqueCount="172">
  <si>
    <t>2024年度漳县（市、区、场）享受农机报废补贴的农户信息表</t>
  </si>
  <si>
    <t/>
  </si>
  <si>
    <t>序号</t>
  </si>
  <si>
    <t>机主</t>
  </si>
  <si>
    <t>报废补贴机具</t>
  </si>
  <si>
    <t>报废补贴资金</t>
  </si>
  <si>
    <t>更新补贴资金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</si>
  <si>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</si>
  <si>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</si>
  <si>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</si>
  <si>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</si>
  <si>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</si>
  <si>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</si>
  <si>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</si>
  <si>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</si>
  <si>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更新补贴额（元）</t>
  </si>
  <si>
    <t>盐井镇</t>
  </si>
  <si>
    <t>立条山村四社</t>
  </si>
  <si>
    <t>马玉福</t>
  </si>
  <si>
    <t>饲料（草）铡草机</t>
  </si>
  <si>
    <t>9ZP-1.8</t>
  </si>
  <si>
    <t>1</t>
  </si>
  <si>
    <t>漳县武阳昌盛农机销售有限公司</t>
  </si>
  <si>
    <t>饲料（草）粉碎机</t>
  </si>
  <si>
    <t>CSFSJ-2.2</t>
  </si>
  <si>
    <t>武阳镇</t>
  </si>
  <si>
    <t>新庄门村徐家坪社</t>
  </si>
  <si>
    <t>徐宝顺</t>
  </si>
  <si>
    <t>CSNJFSJ-2.2</t>
  </si>
  <si>
    <t>新庄门村张家山社</t>
  </si>
  <si>
    <t>张晓林</t>
  </si>
  <si>
    <t>9z-0.4</t>
  </si>
  <si>
    <t>寨儿村二社</t>
  </si>
  <si>
    <t>骆寇忠</t>
  </si>
  <si>
    <t>大草滩镇</t>
  </si>
  <si>
    <t>新联村香房社1号</t>
  </si>
  <si>
    <t>张金鲜</t>
  </si>
  <si>
    <t>拖拉机</t>
  </si>
  <si>
    <t>151</t>
  </si>
  <si>
    <t>杜家庄村一社</t>
  </si>
  <si>
    <t>张常喜</t>
  </si>
  <si>
    <t>微耕机（涵盖耕整机 、微型耕耘机 、田园管理机、中耕机）</t>
  </si>
  <si>
    <t>1z-105</t>
  </si>
  <si>
    <t>四族镇</t>
  </si>
  <si>
    <t>四族村四族社屲儿社</t>
  </si>
  <si>
    <t>包电军</t>
  </si>
  <si>
    <t>播种机</t>
  </si>
  <si>
    <t>2BF-12</t>
  </si>
  <si>
    <t>殪虎桥镇</t>
  </si>
  <si>
    <t>东桥村东桥社</t>
  </si>
  <si>
    <t>漳县东桥裕民农机服务农民专业合作社</t>
  </si>
  <si>
    <t>SF12</t>
  </si>
  <si>
    <t>庞家湾村水家山社</t>
  </si>
  <si>
    <t>水建中</t>
  </si>
  <si>
    <t>WL15DQ</t>
  </si>
  <si>
    <t>马莲滩村颜家湾社</t>
  </si>
  <si>
    <t>颜继明</t>
  </si>
  <si>
    <t>东方洛科200</t>
  </si>
  <si>
    <t>马泉乡</t>
  </si>
  <si>
    <t>骆家沟村任家沟社</t>
  </si>
  <si>
    <t>史银喜</t>
  </si>
  <si>
    <t>151型手扶拖拉机</t>
  </si>
  <si>
    <t>石川镇</t>
  </si>
  <si>
    <t>占卜村后山社</t>
  </si>
  <si>
    <t>李爱荣</t>
  </si>
  <si>
    <t>cx-151</t>
  </si>
  <si>
    <t>新联村香房社</t>
  </si>
  <si>
    <t>张建军</t>
  </si>
  <si>
    <t>三牌村何家门社</t>
  </si>
  <si>
    <t>麻军文</t>
  </si>
  <si>
    <t>DF200</t>
  </si>
  <si>
    <t>漳县农誉商贸有限公司</t>
  </si>
  <si>
    <t>吴家山村扎麻沟社</t>
  </si>
  <si>
    <t>韩红平</t>
  </si>
  <si>
    <t>东方红-200</t>
  </si>
  <si>
    <t>三岔镇</t>
  </si>
  <si>
    <t>三岔镇河南坡村三社</t>
  </si>
  <si>
    <t>何鹏</t>
  </si>
  <si>
    <t>东方红200</t>
  </si>
  <si>
    <t>王家门村一社</t>
  </si>
  <si>
    <t>王成成</t>
  </si>
  <si>
    <t>五菱12</t>
  </si>
  <si>
    <t>旋耕机</t>
  </si>
  <si>
    <t>五菱100</t>
  </si>
  <si>
    <t>汪家庄村三社</t>
  </si>
  <si>
    <t>贾贵平</t>
  </si>
  <si>
    <t>WL12</t>
  </si>
  <si>
    <t>石咀沟村棉柳滩社</t>
  </si>
  <si>
    <t>曹建忠</t>
  </si>
  <si>
    <t>SF250</t>
  </si>
  <si>
    <t>金钟镇</t>
  </si>
  <si>
    <t>尖子村下社</t>
  </si>
  <si>
    <t>漆辽红</t>
  </si>
  <si>
    <t>TH16</t>
  </si>
  <si>
    <t>新联村协店子社</t>
  </si>
  <si>
    <t>吴维明</t>
  </si>
  <si>
    <t>常东方121</t>
  </si>
  <si>
    <t>田福强</t>
  </si>
  <si>
    <t>SH151-2</t>
  </si>
  <si>
    <t>甘肃省漳县盐井镇张家岭村六社</t>
  </si>
  <si>
    <t>魏金龙</t>
  </si>
  <si>
    <t>TS240</t>
  </si>
  <si>
    <t>回沟门村紫化沟社</t>
  </si>
  <si>
    <t>刘爱红</t>
  </si>
  <si>
    <t>FLN-8</t>
  </si>
  <si>
    <t>回沟门村磨子沟社</t>
  </si>
  <si>
    <t>马秀珍</t>
  </si>
  <si>
    <t>常柴190</t>
  </si>
  <si>
    <t>贵清山镇</t>
  </si>
  <si>
    <t>草地下村洞子河社</t>
  </si>
  <si>
    <t>张院红</t>
  </si>
  <si>
    <t>新寺镇</t>
  </si>
  <si>
    <t>桥头村白家屲社</t>
  </si>
  <si>
    <t>漳县新寺镇鑫塬养殖农民种植专业合作社</t>
  </si>
  <si>
    <t>石咀沟村黄崖沟社</t>
  </si>
  <si>
    <t>石建军</t>
  </si>
  <si>
    <t>三岔镇烟坡村</t>
  </si>
  <si>
    <t>朱想林</t>
  </si>
  <si>
    <t>时风风云200</t>
  </si>
  <si>
    <t>烟坡村大湾社</t>
  </si>
  <si>
    <t>李富军</t>
  </si>
  <si>
    <t>200</t>
  </si>
  <si>
    <t>王家河村杨家门社</t>
  </si>
  <si>
    <t>杨录林</t>
  </si>
  <si>
    <t>寨子川村扎树前社</t>
  </si>
  <si>
    <t>常金良</t>
  </si>
  <si>
    <t>曹世景</t>
  </si>
  <si>
    <t>东方洛科200P</t>
  </si>
  <si>
    <t>社占村社占社</t>
  </si>
  <si>
    <t>张想刚</t>
  </si>
  <si>
    <t>W101</t>
  </si>
  <si>
    <t>铁炉村铁炉社</t>
  </si>
  <si>
    <t>王强明</t>
  </si>
  <si>
    <t>东方洛科300</t>
  </si>
  <si>
    <t>周家门村油斧头社</t>
  </si>
  <si>
    <t>王来平</t>
  </si>
  <si>
    <t>YHsfTLJ-011</t>
  </si>
  <si>
    <t>漳县四族镇宏达汽修厂</t>
  </si>
  <si>
    <t>虎龙口村一社</t>
  </si>
  <si>
    <t>李二明</t>
  </si>
  <si>
    <t>金家门村金山社</t>
  </si>
  <si>
    <t>杨晓勇</t>
  </si>
  <si>
    <t>东方红-200PD</t>
  </si>
  <si>
    <t>梁军林</t>
  </si>
  <si>
    <t>SF300</t>
  </si>
  <si>
    <t>社占村塔下湾社</t>
  </si>
  <si>
    <t>王贵得</t>
  </si>
  <si>
    <t>HF-101加重型</t>
  </si>
  <si>
    <t>新庄门村豆上社</t>
  </si>
  <si>
    <t>原康峰</t>
  </si>
  <si>
    <t>TS150</t>
  </si>
  <si>
    <t>赵家庄村一社</t>
  </si>
  <si>
    <t>包想贵</t>
  </si>
  <si>
    <t>天水TST200</t>
  </si>
  <si>
    <t>武当乡</t>
  </si>
  <si>
    <t>远门村那面社赵坪社</t>
  </si>
  <si>
    <t>李鹏玉</t>
  </si>
  <si>
    <t>华宣-200H</t>
  </si>
  <si>
    <t>鸡架村二社</t>
  </si>
  <si>
    <t>张军锋</t>
  </si>
  <si>
    <t>无</t>
  </si>
  <si>
    <t>合计</t>
  </si>
  <si>
    <t>46</t>
  </si>
  <si>
    <t>更新补贴机具</t>
  </si>
  <si>
    <t>补贴资金合计</t>
  </si>
  <si>
    <t>甘肃省石川想平废旧品回收有限公司</t>
  </si>
  <si>
    <t>吴家门村五社</t>
  </si>
  <si>
    <t>汪宝红</t>
  </si>
  <si>
    <t>沙沟台村车场社</t>
  </si>
  <si>
    <t>史早鹏</t>
  </si>
  <si>
    <t>FL121型</t>
  </si>
  <si>
    <t>漳县辉农商贸有限公司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</si>
</sst>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color theme="1"/>
      <name val="仿宋_GB2312"/>
      <charset val="134"/>
    </font>
    <font>
      <b/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31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0" borderId="0" xfId="0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B3" sqref="$A3:$XFD3"/>
    </sheetView>
  </sheetViews>
  <sheetFormatPr defaultColWidth="9" defaultRowHeight="13.5"/>
  <cols>
    <col min="2" max="2" width="25.375" customWidth="1"/>
    <col min="3" max="3" width="18.625" customWidth="1"/>
    <col min="4" max="4" width="19.25" customWidth="1"/>
    <col min="5" max="5" width="12.6833333333333" customWidth="1"/>
    <col min="6" max="6" width="19.125" customWidth="1"/>
    <col min="7" max="7" width="10.875" customWidth="1"/>
    <col min="8" max="8" width="29.125" customWidth="1"/>
    <col min="9" max="9" width="22.625" customWidth="1"/>
    <col min="10" max="10" width="16.25" style="19" customWidth="1"/>
  </cols>
  <sheetData>
    <row r="1" ht="20.25" spans="2:10">
      <c r="B1" s="20" t="s">
        <v>0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9" t="s">
        <v>1</v>
      </c>
    </row>
    <row r="2" ht="14.25" spans="1:10">
      <c r="A2" s="21" t="s">
        <v>2</v>
      </c>
      <c r="B2" s="22" t="s">
        <v>3</v>
      </c>
      <c r="C2" s="22" t="s">
        <v>1</v>
      </c>
      <c r="D2" s="22" t="s">
        <v>1</v>
      </c>
      <c r="E2" s="22" t="s">
        <v>4</v>
      </c>
      <c r="F2" s="22" t="s">
        <v>1</v>
      </c>
      <c r="G2" s="22" t="s">
        <v>1</v>
      </c>
      <c r="H2" s="22" t="s">
        <v>1</v>
      </c>
      <c r="I2" s="22" t="s">
        <v>5</v>
      </c>
      <c r="J2" s="21" t="s">
        <v>6</v>
      </c>
    </row>
    <row r="3" ht="14.25" spans="1:10">
      <c r="A3" s="21"/>
      <c r="B3" s="23" t="s">
        <v>7</v>
      </c>
      <c r="C3" s="23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1" t="s">
        <v>14</v>
      </c>
      <c r="J3" s="21" t="s">
        <v>15</v>
      </c>
    </row>
    <row r="4" ht="28" customHeight="1" spans="1:10">
      <c r="A4" s="21">
        <v>1</v>
      </c>
      <c r="B4" s="24" t="s">
        <v>16</v>
      </c>
      <c r="C4" s="21" t="s">
        <v>17</v>
      </c>
      <c r="D4" s="21" t="s">
        <v>18</v>
      </c>
      <c r="E4" s="25" t="s">
        <v>19</v>
      </c>
      <c r="F4" s="21" t="s">
        <v>20</v>
      </c>
      <c r="G4" s="21" t="s">
        <v>21</v>
      </c>
      <c r="H4" s="21" t="s">
        <v>22</v>
      </c>
      <c r="I4" s="30">
        <v>300</v>
      </c>
      <c r="J4" s="21">
        <v>700</v>
      </c>
    </row>
    <row r="5" ht="28" customHeight="1" spans="1:10">
      <c r="A5" s="21">
        <v>2</v>
      </c>
      <c r="B5" s="24" t="s">
        <v>16</v>
      </c>
      <c r="C5" s="21" t="s">
        <v>17</v>
      </c>
      <c r="D5" s="21" t="s">
        <v>18</v>
      </c>
      <c r="E5" s="25" t="s">
        <v>23</v>
      </c>
      <c r="F5" s="21" t="s">
        <v>24</v>
      </c>
      <c r="G5" s="21" t="s">
        <v>21</v>
      </c>
      <c r="H5" s="21" t="s">
        <v>22</v>
      </c>
      <c r="I5" s="30">
        <v>300</v>
      </c>
      <c r="J5" s="21"/>
    </row>
    <row r="6" ht="28" customHeight="1" spans="1:10">
      <c r="A6" s="21">
        <v>3</v>
      </c>
      <c r="B6" s="24" t="s">
        <v>25</v>
      </c>
      <c r="C6" s="21" t="s">
        <v>26</v>
      </c>
      <c r="D6" s="21" t="s">
        <v>27</v>
      </c>
      <c r="E6" s="25" t="s">
        <v>23</v>
      </c>
      <c r="F6" s="21" t="s">
        <v>28</v>
      </c>
      <c r="G6" s="21" t="s">
        <v>21</v>
      </c>
      <c r="H6" s="21" t="s">
        <v>22</v>
      </c>
      <c r="I6" s="30">
        <v>300</v>
      </c>
      <c r="J6" s="21"/>
    </row>
    <row r="7" ht="28" customHeight="1" spans="1:10">
      <c r="A7" s="21">
        <v>4</v>
      </c>
      <c r="B7" s="24" t="s">
        <v>25</v>
      </c>
      <c r="C7" s="21" t="s">
        <v>29</v>
      </c>
      <c r="D7" s="21" t="s">
        <v>30</v>
      </c>
      <c r="E7" s="25" t="s">
        <v>19</v>
      </c>
      <c r="F7" s="21" t="s">
        <v>31</v>
      </c>
      <c r="G7" s="21" t="s">
        <v>21</v>
      </c>
      <c r="H7" s="21" t="s">
        <v>22</v>
      </c>
      <c r="I7" s="30">
        <v>300</v>
      </c>
      <c r="J7" s="21"/>
    </row>
    <row r="8" ht="28" customHeight="1" spans="1:10">
      <c r="A8" s="21">
        <v>5</v>
      </c>
      <c r="B8" s="24" t="s">
        <v>16</v>
      </c>
      <c r="C8" s="21" t="s">
        <v>32</v>
      </c>
      <c r="D8" s="21" t="s">
        <v>33</v>
      </c>
      <c r="E8" s="25" t="s">
        <v>19</v>
      </c>
      <c r="F8" s="21" t="s">
        <v>31</v>
      </c>
      <c r="G8" s="21" t="s">
        <v>21</v>
      </c>
      <c r="H8" s="21" t="s">
        <v>22</v>
      </c>
      <c r="I8" s="30">
        <v>300</v>
      </c>
      <c r="J8" s="21"/>
    </row>
    <row r="9" ht="28" customHeight="1" spans="1:10">
      <c r="A9" s="21">
        <v>6</v>
      </c>
      <c r="B9" s="24" t="s">
        <v>34</v>
      </c>
      <c r="C9" s="21" t="s">
        <v>35</v>
      </c>
      <c r="D9" s="21" t="s">
        <v>36</v>
      </c>
      <c r="E9" s="25" t="s">
        <v>37</v>
      </c>
      <c r="F9" s="21" t="s">
        <v>38</v>
      </c>
      <c r="G9" s="21" t="s">
        <v>21</v>
      </c>
      <c r="H9" s="21" t="s">
        <v>22</v>
      </c>
      <c r="I9" s="30">
        <v>1500</v>
      </c>
      <c r="J9" s="21"/>
    </row>
    <row r="10" ht="28" customHeight="1" spans="1:10">
      <c r="A10" s="21">
        <v>7</v>
      </c>
      <c r="B10" s="24" t="s">
        <v>16</v>
      </c>
      <c r="C10" s="21" t="s">
        <v>39</v>
      </c>
      <c r="D10" s="21" t="s">
        <v>40</v>
      </c>
      <c r="E10" s="25" t="s">
        <v>41</v>
      </c>
      <c r="F10" s="21" t="s">
        <v>42</v>
      </c>
      <c r="G10" s="21" t="s">
        <v>21</v>
      </c>
      <c r="H10" s="21" t="s">
        <v>22</v>
      </c>
      <c r="I10" s="30">
        <v>220</v>
      </c>
      <c r="J10" s="21"/>
    </row>
    <row r="11" ht="28" customHeight="1" spans="1:10">
      <c r="A11" s="21">
        <v>8</v>
      </c>
      <c r="B11" s="24" t="s">
        <v>43</v>
      </c>
      <c r="C11" s="21" t="s">
        <v>44</v>
      </c>
      <c r="D11" s="21" t="s">
        <v>45</v>
      </c>
      <c r="E11" s="25" t="s">
        <v>46</v>
      </c>
      <c r="F11" s="21" t="s">
        <v>47</v>
      </c>
      <c r="G11" s="21" t="s">
        <v>21</v>
      </c>
      <c r="H11" s="21" t="s">
        <v>22</v>
      </c>
      <c r="I11" s="30">
        <v>1200</v>
      </c>
      <c r="J11" s="21"/>
    </row>
    <row r="12" ht="28" customHeight="1" spans="1:10">
      <c r="A12" s="21">
        <v>9</v>
      </c>
      <c r="B12" s="24" t="s">
        <v>48</v>
      </c>
      <c r="C12" s="21" t="s">
        <v>49</v>
      </c>
      <c r="D12" s="25" t="s">
        <v>50</v>
      </c>
      <c r="E12" s="25" t="s">
        <v>37</v>
      </c>
      <c r="F12" s="21" t="s">
        <v>51</v>
      </c>
      <c r="G12" s="21" t="s">
        <v>21</v>
      </c>
      <c r="H12" s="21" t="s">
        <v>22</v>
      </c>
      <c r="I12" s="30">
        <v>1500</v>
      </c>
      <c r="J12" s="21">
        <v>13900</v>
      </c>
    </row>
    <row r="13" ht="28" customHeight="1" spans="1:10">
      <c r="A13" s="21">
        <v>10</v>
      </c>
      <c r="B13" s="24" t="s">
        <v>25</v>
      </c>
      <c r="C13" s="21" t="s">
        <v>52</v>
      </c>
      <c r="D13" s="21" t="s">
        <v>53</v>
      </c>
      <c r="E13" s="25" t="s">
        <v>37</v>
      </c>
      <c r="F13" s="21" t="s">
        <v>54</v>
      </c>
      <c r="G13" s="21" t="s">
        <v>21</v>
      </c>
      <c r="H13" s="21" t="s">
        <v>22</v>
      </c>
      <c r="I13" s="30">
        <v>1500</v>
      </c>
      <c r="J13" s="21">
        <v>18500</v>
      </c>
    </row>
    <row r="14" ht="28" customHeight="1" spans="1:10">
      <c r="A14" s="21">
        <v>11</v>
      </c>
      <c r="B14" s="24" t="s">
        <v>43</v>
      </c>
      <c r="C14" s="21" t="s">
        <v>55</v>
      </c>
      <c r="D14" s="21" t="s">
        <v>56</v>
      </c>
      <c r="E14" s="25" t="s">
        <v>37</v>
      </c>
      <c r="F14" s="21" t="s">
        <v>57</v>
      </c>
      <c r="G14" s="21" t="s">
        <v>21</v>
      </c>
      <c r="H14" s="21" t="s">
        <v>22</v>
      </c>
      <c r="I14" s="30">
        <v>3850</v>
      </c>
      <c r="J14" s="21">
        <v>13900</v>
      </c>
    </row>
    <row r="15" ht="28" customHeight="1" spans="1:10">
      <c r="A15" s="21">
        <v>12</v>
      </c>
      <c r="B15" s="24" t="s">
        <v>58</v>
      </c>
      <c r="C15" s="21" t="s">
        <v>59</v>
      </c>
      <c r="D15" s="21" t="s">
        <v>60</v>
      </c>
      <c r="E15" s="25" t="s">
        <v>37</v>
      </c>
      <c r="F15" s="21" t="s">
        <v>61</v>
      </c>
      <c r="G15" s="21" t="s">
        <v>21</v>
      </c>
      <c r="H15" s="21" t="s">
        <v>22</v>
      </c>
      <c r="I15" s="30">
        <v>1500</v>
      </c>
      <c r="J15" s="21">
        <v>10300</v>
      </c>
    </row>
    <row r="16" ht="28" customHeight="1" spans="1:10">
      <c r="A16" s="21">
        <v>13</v>
      </c>
      <c r="B16" s="24" t="s">
        <v>62</v>
      </c>
      <c r="C16" s="21" t="s">
        <v>63</v>
      </c>
      <c r="D16" s="21" t="s">
        <v>64</v>
      </c>
      <c r="E16" s="25" t="s">
        <v>37</v>
      </c>
      <c r="F16" s="21" t="s">
        <v>65</v>
      </c>
      <c r="G16" s="21" t="s">
        <v>21</v>
      </c>
      <c r="H16" s="21" t="s">
        <v>1</v>
      </c>
      <c r="I16" s="30">
        <v>1500</v>
      </c>
      <c r="J16" s="21">
        <v>10300</v>
      </c>
    </row>
    <row r="17" ht="28" customHeight="1" spans="1:10">
      <c r="A17" s="21">
        <v>14</v>
      </c>
      <c r="B17" s="24" t="s">
        <v>34</v>
      </c>
      <c r="C17" s="21" t="s">
        <v>66</v>
      </c>
      <c r="D17" s="21" t="s">
        <v>67</v>
      </c>
      <c r="E17" s="25" t="s">
        <v>37</v>
      </c>
      <c r="F17" s="21" t="s">
        <v>65</v>
      </c>
      <c r="G17" s="21" t="s">
        <v>21</v>
      </c>
      <c r="H17" s="21" t="s">
        <v>1</v>
      </c>
      <c r="I17" s="30">
        <v>1500</v>
      </c>
      <c r="J17" s="21">
        <v>13900</v>
      </c>
    </row>
    <row r="18" ht="28" customHeight="1" spans="1:10">
      <c r="A18" s="21">
        <v>15</v>
      </c>
      <c r="B18" s="24" t="s">
        <v>48</v>
      </c>
      <c r="C18" s="21" t="s">
        <v>68</v>
      </c>
      <c r="D18" s="21" t="s">
        <v>69</v>
      </c>
      <c r="E18" s="25" t="s">
        <v>37</v>
      </c>
      <c r="F18" s="21" t="s">
        <v>70</v>
      </c>
      <c r="G18" s="21" t="s">
        <v>21</v>
      </c>
      <c r="H18" s="21" t="s">
        <v>71</v>
      </c>
      <c r="I18" s="30">
        <v>3850</v>
      </c>
      <c r="J18" s="21">
        <v>18500</v>
      </c>
    </row>
    <row r="19" ht="28" customHeight="1" spans="1:10">
      <c r="A19" s="21">
        <v>16</v>
      </c>
      <c r="B19" s="24" t="s">
        <v>48</v>
      </c>
      <c r="C19" s="21" t="s">
        <v>72</v>
      </c>
      <c r="D19" s="21" t="s">
        <v>73</v>
      </c>
      <c r="E19" s="25" t="s">
        <v>37</v>
      </c>
      <c r="F19" s="21" t="s">
        <v>74</v>
      </c>
      <c r="G19" s="21" t="s">
        <v>21</v>
      </c>
      <c r="H19" s="21" t="s">
        <v>71</v>
      </c>
      <c r="I19" s="30">
        <v>3850</v>
      </c>
      <c r="J19" s="21">
        <v>13900</v>
      </c>
    </row>
    <row r="20" ht="28" customHeight="1" spans="1:10">
      <c r="A20" s="21">
        <v>17</v>
      </c>
      <c r="B20" s="24" t="s">
        <v>75</v>
      </c>
      <c r="C20" s="21" t="s">
        <v>76</v>
      </c>
      <c r="D20" s="21" t="s">
        <v>77</v>
      </c>
      <c r="E20" s="25" t="s">
        <v>37</v>
      </c>
      <c r="F20" s="21" t="s">
        <v>78</v>
      </c>
      <c r="G20" s="21" t="s">
        <v>21</v>
      </c>
      <c r="H20" s="21" t="s">
        <v>71</v>
      </c>
      <c r="I20" s="30">
        <v>3850</v>
      </c>
      <c r="J20" s="21">
        <v>10300</v>
      </c>
    </row>
    <row r="21" ht="28" customHeight="1" spans="1:10">
      <c r="A21" s="21">
        <v>18</v>
      </c>
      <c r="B21" s="24" t="s">
        <v>75</v>
      </c>
      <c r="C21" s="21" t="s">
        <v>79</v>
      </c>
      <c r="D21" s="21" t="s">
        <v>80</v>
      </c>
      <c r="E21" s="25" t="s">
        <v>37</v>
      </c>
      <c r="F21" s="21" t="s">
        <v>81</v>
      </c>
      <c r="G21" s="21" t="s">
        <v>21</v>
      </c>
      <c r="H21" s="21" t="s">
        <v>71</v>
      </c>
      <c r="I21" s="30">
        <v>1500</v>
      </c>
      <c r="J21" s="21">
        <v>21000</v>
      </c>
    </row>
    <row r="22" ht="28" customHeight="1" spans="1:10">
      <c r="A22" s="21">
        <v>19</v>
      </c>
      <c r="B22" s="24" t="s">
        <v>75</v>
      </c>
      <c r="C22" s="21" t="s">
        <v>79</v>
      </c>
      <c r="D22" s="21" t="s">
        <v>80</v>
      </c>
      <c r="E22" s="25" t="s">
        <v>82</v>
      </c>
      <c r="F22" s="21" t="s">
        <v>83</v>
      </c>
      <c r="G22" s="21" t="s">
        <v>21</v>
      </c>
      <c r="H22" s="21" t="s">
        <v>71</v>
      </c>
      <c r="I22" s="30">
        <v>240</v>
      </c>
      <c r="J22" s="21">
        <v>1800</v>
      </c>
    </row>
    <row r="23" ht="28" customHeight="1" spans="1:10">
      <c r="A23" s="21">
        <v>20</v>
      </c>
      <c r="B23" s="24" t="s">
        <v>16</v>
      </c>
      <c r="C23" s="21" t="s">
        <v>84</v>
      </c>
      <c r="D23" s="21" t="s">
        <v>85</v>
      </c>
      <c r="E23" s="25" t="s">
        <v>37</v>
      </c>
      <c r="F23" s="21" t="s">
        <v>86</v>
      </c>
      <c r="G23" s="21" t="s">
        <v>21</v>
      </c>
      <c r="H23" s="21" t="s">
        <v>71</v>
      </c>
      <c r="I23" s="30">
        <v>1500</v>
      </c>
      <c r="J23" s="21">
        <v>10300</v>
      </c>
    </row>
    <row r="24" ht="28" customHeight="1" spans="1:10">
      <c r="A24" s="21">
        <v>21</v>
      </c>
      <c r="B24" s="24" t="s">
        <v>34</v>
      </c>
      <c r="C24" s="21" t="s">
        <v>87</v>
      </c>
      <c r="D24" s="21" t="s">
        <v>88</v>
      </c>
      <c r="E24" s="25" t="s">
        <v>37</v>
      </c>
      <c r="F24" s="21" t="s">
        <v>89</v>
      </c>
      <c r="G24" s="21" t="s">
        <v>21</v>
      </c>
      <c r="H24" s="21" t="s">
        <v>71</v>
      </c>
      <c r="I24" s="30">
        <v>3850</v>
      </c>
      <c r="J24" s="21">
        <v>24200</v>
      </c>
    </row>
    <row r="25" ht="28" customHeight="1" spans="1:10">
      <c r="A25" s="21">
        <v>22</v>
      </c>
      <c r="B25" s="24" t="s">
        <v>90</v>
      </c>
      <c r="C25" s="21" t="s">
        <v>91</v>
      </c>
      <c r="D25" s="21" t="s">
        <v>92</v>
      </c>
      <c r="E25" s="25" t="s">
        <v>37</v>
      </c>
      <c r="F25" s="21" t="s">
        <v>93</v>
      </c>
      <c r="G25" s="21" t="s">
        <v>21</v>
      </c>
      <c r="H25" s="21" t="s">
        <v>71</v>
      </c>
      <c r="I25" s="30">
        <v>1500</v>
      </c>
      <c r="J25" s="21">
        <v>13900</v>
      </c>
    </row>
    <row r="26" ht="28" customHeight="1" spans="1:10">
      <c r="A26" s="21">
        <v>23</v>
      </c>
      <c r="B26" s="24" t="s">
        <v>34</v>
      </c>
      <c r="C26" s="21" t="s">
        <v>94</v>
      </c>
      <c r="D26" s="21" t="s">
        <v>95</v>
      </c>
      <c r="E26" s="25" t="s">
        <v>37</v>
      </c>
      <c r="F26" s="21" t="s">
        <v>96</v>
      </c>
      <c r="G26" s="21" t="s">
        <v>21</v>
      </c>
      <c r="H26" s="21" t="s">
        <v>71</v>
      </c>
      <c r="I26" s="30">
        <v>1500</v>
      </c>
      <c r="J26" s="21">
        <v>13900</v>
      </c>
    </row>
    <row r="27" ht="28" customHeight="1" spans="1:10">
      <c r="A27" s="21">
        <v>24</v>
      </c>
      <c r="B27" s="24" t="s">
        <v>34</v>
      </c>
      <c r="C27" s="21" t="s">
        <v>94</v>
      </c>
      <c r="D27" s="21" t="s">
        <v>97</v>
      </c>
      <c r="E27" s="25" t="s">
        <v>37</v>
      </c>
      <c r="F27" s="21" t="s">
        <v>98</v>
      </c>
      <c r="G27" s="21" t="s">
        <v>21</v>
      </c>
      <c r="H27" s="21" t="s">
        <v>71</v>
      </c>
      <c r="I27" s="30">
        <v>1500</v>
      </c>
      <c r="J27" s="21">
        <v>10300</v>
      </c>
    </row>
    <row r="28" ht="28" customHeight="1" spans="1:10">
      <c r="A28" s="21">
        <v>25</v>
      </c>
      <c r="B28" s="24" t="s">
        <v>16</v>
      </c>
      <c r="C28" s="21" t="s">
        <v>99</v>
      </c>
      <c r="D28" s="21" t="s">
        <v>100</v>
      </c>
      <c r="E28" s="25" t="s">
        <v>37</v>
      </c>
      <c r="F28" s="21" t="s">
        <v>101</v>
      </c>
      <c r="G28" s="21" t="s">
        <v>21</v>
      </c>
      <c r="H28" s="21" t="s">
        <v>71</v>
      </c>
      <c r="I28" s="30">
        <v>3850</v>
      </c>
      <c r="J28" s="21">
        <v>52300</v>
      </c>
    </row>
    <row r="29" ht="28" customHeight="1" spans="1:10">
      <c r="A29" s="21">
        <v>26</v>
      </c>
      <c r="B29" s="24" t="s">
        <v>48</v>
      </c>
      <c r="C29" s="21" t="s">
        <v>102</v>
      </c>
      <c r="D29" s="21" t="s">
        <v>103</v>
      </c>
      <c r="E29" s="25" t="s">
        <v>37</v>
      </c>
      <c r="F29" s="21" t="s">
        <v>104</v>
      </c>
      <c r="G29" s="21" t="s">
        <v>21</v>
      </c>
      <c r="H29" s="21" t="s">
        <v>71</v>
      </c>
      <c r="I29" s="30">
        <v>1500</v>
      </c>
      <c r="J29" s="21">
        <v>10300</v>
      </c>
    </row>
    <row r="30" ht="28" customHeight="1" spans="1:10">
      <c r="A30" s="21">
        <v>27</v>
      </c>
      <c r="B30" s="24" t="s">
        <v>48</v>
      </c>
      <c r="C30" s="21" t="s">
        <v>105</v>
      </c>
      <c r="D30" s="21" t="s">
        <v>106</v>
      </c>
      <c r="E30" s="25" t="s">
        <v>37</v>
      </c>
      <c r="F30" s="21" t="s">
        <v>107</v>
      </c>
      <c r="G30" s="21" t="s">
        <v>21</v>
      </c>
      <c r="H30" s="21" t="s">
        <v>71</v>
      </c>
      <c r="I30" s="30">
        <v>1500</v>
      </c>
      <c r="J30" s="21">
        <v>13900</v>
      </c>
    </row>
    <row r="31" ht="28" customHeight="1" spans="1:10">
      <c r="A31" s="21">
        <v>28</v>
      </c>
      <c r="B31" s="24" t="s">
        <v>108</v>
      </c>
      <c r="C31" s="21" t="s">
        <v>109</v>
      </c>
      <c r="D31" s="21" t="s">
        <v>110</v>
      </c>
      <c r="E31" s="25" t="s">
        <v>37</v>
      </c>
      <c r="F31" s="21" t="s">
        <v>78</v>
      </c>
      <c r="G31" s="21" t="s">
        <v>21</v>
      </c>
      <c r="H31" s="21" t="s">
        <v>71</v>
      </c>
      <c r="I31" s="30">
        <v>3850</v>
      </c>
      <c r="J31" s="21">
        <v>13900</v>
      </c>
    </row>
    <row r="32" ht="28" customHeight="1" spans="1:10">
      <c r="A32" s="21">
        <v>29</v>
      </c>
      <c r="B32" s="24" t="s">
        <v>111</v>
      </c>
      <c r="C32" s="21" t="s">
        <v>112</v>
      </c>
      <c r="D32" s="25" t="s">
        <v>113</v>
      </c>
      <c r="E32" s="25" t="s">
        <v>37</v>
      </c>
      <c r="F32" s="21" t="s">
        <v>78</v>
      </c>
      <c r="G32" s="21" t="s">
        <v>21</v>
      </c>
      <c r="H32" s="21" t="s">
        <v>71</v>
      </c>
      <c r="I32" s="30">
        <v>3850</v>
      </c>
      <c r="J32" s="21">
        <v>13900</v>
      </c>
    </row>
    <row r="33" ht="28" customHeight="1" spans="1:10">
      <c r="A33" s="21">
        <v>30</v>
      </c>
      <c r="B33" s="24" t="s">
        <v>34</v>
      </c>
      <c r="C33" s="21" t="s">
        <v>114</v>
      </c>
      <c r="D33" s="21" t="s">
        <v>115</v>
      </c>
      <c r="E33" s="25" t="s">
        <v>37</v>
      </c>
      <c r="F33" s="21" t="s">
        <v>78</v>
      </c>
      <c r="G33" s="21" t="s">
        <v>21</v>
      </c>
      <c r="H33" s="21" t="s">
        <v>71</v>
      </c>
      <c r="I33" s="30">
        <v>3850</v>
      </c>
      <c r="J33" s="21">
        <v>18500</v>
      </c>
    </row>
    <row r="34" ht="28" customHeight="1" spans="1:10">
      <c r="A34" s="21">
        <v>31</v>
      </c>
      <c r="B34" s="24" t="s">
        <v>75</v>
      </c>
      <c r="C34" s="21" t="s">
        <v>116</v>
      </c>
      <c r="D34" s="21" t="s">
        <v>117</v>
      </c>
      <c r="E34" s="25" t="s">
        <v>37</v>
      </c>
      <c r="F34" s="21" t="s">
        <v>118</v>
      </c>
      <c r="G34" s="21" t="s">
        <v>21</v>
      </c>
      <c r="H34" s="21" t="s">
        <v>71</v>
      </c>
      <c r="I34" s="30">
        <v>3850</v>
      </c>
      <c r="J34" s="21">
        <v>10300</v>
      </c>
    </row>
    <row r="35" ht="28" customHeight="1" spans="1:10">
      <c r="A35" s="21">
        <v>32</v>
      </c>
      <c r="B35" s="24" t="s">
        <v>75</v>
      </c>
      <c r="C35" s="21" t="s">
        <v>119</v>
      </c>
      <c r="D35" s="21" t="s">
        <v>120</v>
      </c>
      <c r="E35" s="25" t="s">
        <v>37</v>
      </c>
      <c r="F35" s="21" t="s">
        <v>121</v>
      </c>
      <c r="G35" s="21" t="s">
        <v>21</v>
      </c>
      <c r="H35" s="21" t="s">
        <v>71</v>
      </c>
      <c r="I35" s="30">
        <v>3850</v>
      </c>
      <c r="J35" s="21">
        <v>10300</v>
      </c>
    </row>
    <row r="36" ht="28" customHeight="1" spans="1:10">
      <c r="A36" s="21">
        <v>33</v>
      </c>
      <c r="B36" s="24" t="s">
        <v>25</v>
      </c>
      <c r="C36" s="21" t="s">
        <v>122</v>
      </c>
      <c r="D36" s="21" t="s">
        <v>123</v>
      </c>
      <c r="E36" s="25" t="s">
        <v>37</v>
      </c>
      <c r="F36" s="21" t="s">
        <v>54</v>
      </c>
      <c r="G36" s="21" t="s">
        <v>21</v>
      </c>
      <c r="H36" s="21" t="s">
        <v>71</v>
      </c>
      <c r="I36" s="30">
        <v>1500</v>
      </c>
      <c r="J36" s="21">
        <v>13900</v>
      </c>
    </row>
    <row r="37" ht="28" customHeight="1" spans="1:10">
      <c r="A37" s="21">
        <v>34</v>
      </c>
      <c r="B37" s="24" t="s">
        <v>90</v>
      </c>
      <c r="C37" s="21" t="s">
        <v>124</v>
      </c>
      <c r="D37" s="21" t="s">
        <v>125</v>
      </c>
      <c r="E37" s="25" t="s">
        <v>37</v>
      </c>
      <c r="F37" s="21" t="s">
        <v>98</v>
      </c>
      <c r="G37" s="21" t="s">
        <v>21</v>
      </c>
      <c r="H37" s="21" t="s">
        <v>71</v>
      </c>
      <c r="I37" s="30">
        <v>1500</v>
      </c>
      <c r="J37" s="21">
        <v>13900</v>
      </c>
    </row>
    <row r="38" ht="28" customHeight="1" spans="1:10">
      <c r="A38" s="21">
        <v>35</v>
      </c>
      <c r="B38" s="24" t="s">
        <v>34</v>
      </c>
      <c r="C38" s="21" t="s">
        <v>87</v>
      </c>
      <c r="D38" s="21" t="s">
        <v>126</v>
      </c>
      <c r="E38" s="25" t="s">
        <v>37</v>
      </c>
      <c r="F38" s="21" t="s">
        <v>127</v>
      </c>
      <c r="G38" s="21" t="s">
        <v>21</v>
      </c>
      <c r="H38" s="21" t="s">
        <v>71</v>
      </c>
      <c r="I38" s="30">
        <v>3850</v>
      </c>
      <c r="J38" s="21">
        <v>13900</v>
      </c>
    </row>
    <row r="39" ht="28" customHeight="1" spans="1:10">
      <c r="A39" s="21">
        <v>36</v>
      </c>
      <c r="B39" s="24" t="s">
        <v>62</v>
      </c>
      <c r="C39" s="21" t="s">
        <v>128</v>
      </c>
      <c r="D39" s="21" t="s">
        <v>129</v>
      </c>
      <c r="E39" s="25" t="s">
        <v>37</v>
      </c>
      <c r="F39" s="21" t="s">
        <v>130</v>
      </c>
      <c r="G39" s="21" t="s">
        <v>21</v>
      </c>
      <c r="H39" s="21" t="s">
        <v>1</v>
      </c>
      <c r="I39" s="30">
        <v>1500</v>
      </c>
      <c r="J39" s="21">
        <v>21000</v>
      </c>
    </row>
    <row r="40" ht="28" customHeight="1" spans="1:10">
      <c r="A40" s="21">
        <v>37</v>
      </c>
      <c r="B40" s="24" t="s">
        <v>108</v>
      </c>
      <c r="C40" s="21" t="s">
        <v>131</v>
      </c>
      <c r="D40" s="21" t="s">
        <v>132</v>
      </c>
      <c r="E40" s="25" t="s">
        <v>37</v>
      </c>
      <c r="F40" s="21" t="s">
        <v>133</v>
      </c>
      <c r="G40" s="21" t="s">
        <v>21</v>
      </c>
      <c r="H40" s="21" t="s">
        <v>1</v>
      </c>
      <c r="I40" s="30">
        <v>3850</v>
      </c>
      <c r="J40" s="21">
        <v>10300</v>
      </c>
    </row>
    <row r="41" ht="28" customHeight="1" spans="1:10">
      <c r="A41" s="21">
        <v>38</v>
      </c>
      <c r="B41" s="24" t="s">
        <v>43</v>
      </c>
      <c r="C41" s="21" t="s">
        <v>134</v>
      </c>
      <c r="D41" s="21" t="s">
        <v>135</v>
      </c>
      <c r="E41" s="25" t="s">
        <v>37</v>
      </c>
      <c r="F41" s="21" t="s">
        <v>136</v>
      </c>
      <c r="G41" s="21" t="s">
        <v>21</v>
      </c>
      <c r="H41" s="21" t="s">
        <v>137</v>
      </c>
      <c r="I41" s="30">
        <v>1500</v>
      </c>
      <c r="J41" s="21">
        <v>10300</v>
      </c>
    </row>
    <row r="42" ht="28" customHeight="1" spans="1:10">
      <c r="A42" s="21">
        <v>39</v>
      </c>
      <c r="B42" s="24" t="s">
        <v>62</v>
      </c>
      <c r="C42" s="21" t="s">
        <v>138</v>
      </c>
      <c r="D42" s="21" t="s">
        <v>139</v>
      </c>
      <c r="E42" s="25" t="s">
        <v>37</v>
      </c>
      <c r="F42" s="21" t="s">
        <v>78</v>
      </c>
      <c r="G42" s="21" t="s">
        <v>21</v>
      </c>
      <c r="H42" s="21" t="s">
        <v>137</v>
      </c>
      <c r="I42" s="30">
        <v>3850</v>
      </c>
      <c r="J42" s="21"/>
    </row>
    <row r="43" ht="28" customHeight="1" spans="1:10">
      <c r="A43" s="21">
        <v>40</v>
      </c>
      <c r="B43" s="24" t="s">
        <v>108</v>
      </c>
      <c r="C43" s="21" t="s">
        <v>140</v>
      </c>
      <c r="D43" s="21" t="s">
        <v>141</v>
      </c>
      <c r="E43" s="25" t="s">
        <v>37</v>
      </c>
      <c r="F43" s="21" t="s">
        <v>142</v>
      </c>
      <c r="G43" s="21" t="s">
        <v>21</v>
      </c>
      <c r="H43" s="21" t="s">
        <v>137</v>
      </c>
      <c r="I43" s="30">
        <v>3850</v>
      </c>
      <c r="J43" s="21"/>
    </row>
    <row r="44" ht="28" customHeight="1" spans="1:10">
      <c r="A44" s="21">
        <v>41</v>
      </c>
      <c r="B44" s="24" t="s">
        <v>108</v>
      </c>
      <c r="C44" s="21" t="s">
        <v>131</v>
      </c>
      <c r="D44" s="21" t="s">
        <v>143</v>
      </c>
      <c r="E44" s="25" t="s">
        <v>37</v>
      </c>
      <c r="F44" s="21" t="s">
        <v>144</v>
      </c>
      <c r="G44" s="21" t="s">
        <v>21</v>
      </c>
      <c r="H44" s="21" t="s">
        <v>137</v>
      </c>
      <c r="I44" s="30">
        <v>3850</v>
      </c>
      <c r="J44" s="21"/>
    </row>
    <row r="45" ht="28" customHeight="1" spans="1:10">
      <c r="A45" s="21">
        <v>42</v>
      </c>
      <c r="B45" s="24" t="s">
        <v>62</v>
      </c>
      <c r="C45" s="21" t="s">
        <v>145</v>
      </c>
      <c r="D45" s="21" t="s">
        <v>146</v>
      </c>
      <c r="E45" s="25" t="s">
        <v>37</v>
      </c>
      <c r="F45" s="21" t="s">
        <v>147</v>
      </c>
      <c r="G45" s="21" t="s">
        <v>21</v>
      </c>
      <c r="H45" s="21" t="s">
        <v>137</v>
      </c>
      <c r="I45" s="30">
        <v>1500</v>
      </c>
      <c r="J45" s="21"/>
    </row>
    <row r="46" ht="28" customHeight="1" spans="1:10">
      <c r="A46" s="21">
        <v>43</v>
      </c>
      <c r="B46" s="24" t="s">
        <v>25</v>
      </c>
      <c r="C46" s="21" t="s">
        <v>148</v>
      </c>
      <c r="D46" s="21" t="s">
        <v>149</v>
      </c>
      <c r="E46" s="25" t="s">
        <v>37</v>
      </c>
      <c r="F46" s="21" t="s">
        <v>150</v>
      </c>
      <c r="G46" s="21" t="s">
        <v>21</v>
      </c>
      <c r="H46" s="21" t="s">
        <v>137</v>
      </c>
      <c r="I46" s="30">
        <v>1500</v>
      </c>
      <c r="J46" s="21"/>
    </row>
    <row r="47" ht="28" customHeight="1" spans="1:10">
      <c r="A47" s="21">
        <v>44</v>
      </c>
      <c r="B47" s="24" t="s">
        <v>62</v>
      </c>
      <c r="C47" s="21" t="s">
        <v>151</v>
      </c>
      <c r="D47" s="21" t="s">
        <v>152</v>
      </c>
      <c r="E47" s="25" t="s">
        <v>37</v>
      </c>
      <c r="F47" s="21" t="s">
        <v>153</v>
      </c>
      <c r="G47" s="21" t="s">
        <v>21</v>
      </c>
      <c r="H47" s="21" t="s">
        <v>137</v>
      </c>
      <c r="I47" s="30">
        <v>1500</v>
      </c>
      <c r="J47" s="21"/>
    </row>
    <row r="48" ht="28" customHeight="1" spans="1:10">
      <c r="A48" s="21">
        <v>45</v>
      </c>
      <c r="B48" s="24" t="s">
        <v>154</v>
      </c>
      <c r="C48" s="21" t="s">
        <v>155</v>
      </c>
      <c r="D48" s="21" t="s">
        <v>156</v>
      </c>
      <c r="E48" s="25" t="s">
        <v>37</v>
      </c>
      <c r="F48" s="21" t="s">
        <v>157</v>
      </c>
      <c r="G48" s="21" t="s">
        <v>21</v>
      </c>
      <c r="H48" s="21" t="s">
        <v>137</v>
      </c>
      <c r="I48" s="30">
        <v>3850</v>
      </c>
      <c r="J48" s="21"/>
    </row>
    <row r="49" ht="28" customHeight="1" spans="1:10">
      <c r="A49" s="21">
        <v>46</v>
      </c>
      <c r="B49" s="24" t="s">
        <v>75</v>
      </c>
      <c r="C49" s="21" t="s">
        <v>158</v>
      </c>
      <c r="D49" s="21" t="s">
        <v>159</v>
      </c>
      <c r="E49" s="25" t="s">
        <v>37</v>
      </c>
      <c r="F49" s="21" t="s">
        <v>160</v>
      </c>
      <c r="G49" s="21" t="s">
        <v>21</v>
      </c>
      <c r="H49" s="21" t="s">
        <v>71</v>
      </c>
      <c r="I49" s="30">
        <v>1500</v>
      </c>
      <c r="J49" s="21">
        <v>8400</v>
      </c>
    </row>
    <row r="50" spans="2:10">
      <c r="B50" s="26"/>
      <c r="C50" s="26"/>
      <c r="D50" s="26"/>
      <c r="E50" s="26"/>
      <c r="F50" s="26"/>
      <c r="G50" s="26"/>
      <c r="H50" s="26"/>
      <c r="I50" s="26"/>
      <c r="J50" s="21"/>
    </row>
    <row r="51" spans="2:10">
      <c r="B51" s="27" t="s">
        <v>161</v>
      </c>
      <c r="C51" s="28" t="s">
        <v>1</v>
      </c>
      <c r="D51" s="28" t="s">
        <v>1</v>
      </c>
      <c r="E51" s="28" t="s">
        <v>1</v>
      </c>
      <c r="F51" s="28" t="s">
        <v>1</v>
      </c>
      <c r="G51" s="2" t="s">
        <v>162</v>
      </c>
      <c r="H51" s="28" t="s">
        <v>1</v>
      </c>
      <c r="I51" s="2">
        <v>100110</v>
      </c>
      <c r="J51" s="21">
        <f>SUM(J4:J50)</f>
        <v>454700</v>
      </c>
    </row>
  </sheetData>
  <autoFilter xmlns:etc="http://www.wps.cn/officeDocument/2017/etCustomData" ref="A3:J49" etc:filterBottomFollowUsedRange="0">
    <extLst/>
  </autoFilter>
  <mergeCells count="4">
    <mergeCell ref="B1:J1"/>
    <mergeCell ref="B2:D2"/>
    <mergeCell ref="E2:H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2"/>
  <sheetViews>
    <sheetView workbookViewId="0">
      <selection activeCell="D51" sqref="D4:D51"/>
    </sheetView>
  </sheetViews>
  <sheetFormatPr defaultColWidth="9" defaultRowHeight="13.5"/>
  <cols>
    <col min="1" max="1" width="9" style="4"/>
    <col min="2" max="2" width="15.5" style="4" customWidth="1"/>
    <col min="3" max="3" width="18.625" style="4" customWidth="1"/>
    <col min="4" max="4" width="19.25" style="4" customWidth="1"/>
    <col min="5" max="5" width="12.5" style="4" customWidth="1"/>
    <col min="6" max="6" width="17.5" style="4" customWidth="1"/>
    <col min="7" max="7" width="7.875" style="4" customWidth="1"/>
    <col min="8" max="8" width="29.125" style="4" customWidth="1"/>
    <col min="9" max="9" width="18.5" style="4" customWidth="1"/>
    <col min="10" max="10" width="8.375" style="5" customWidth="1"/>
    <col min="11" max="11" width="16.25" style="5" customWidth="1"/>
    <col min="12" max="16384" width="9" style="4"/>
  </cols>
  <sheetData>
    <row r="1" ht="35" customHeight="1" spans="2:1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ht="14.25" spans="1:12">
      <c r="A2" s="7" t="s">
        <v>2</v>
      </c>
      <c r="B2" s="8" t="s">
        <v>3</v>
      </c>
      <c r="C2" s="8" t="s">
        <v>1</v>
      </c>
      <c r="D2" s="8" t="s">
        <v>1</v>
      </c>
      <c r="E2" s="8" t="s">
        <v>4</v>
      </c>
      <c r="F2" s="8" t="s">
        <v>1</v>
      </c>
      <c r="G2" s="8" t="s">
        <v>1</v>
      </c>
      <c r="H2" s="8" t="s">
        <v>1</v>
      </c>
      <c r="I2" s="8" t="s">
        <v>5</v>
      </c>
      <c r="J2" s="13" t="s">
        <v>163</v>
      </c>
      <c r="K2" s="14"/>
      <c r="L2" s="15" t="s">
        <v>164</v>
      </c>
    </row>
    <row r="3" ht="28.5" spans="1:12">
      <c r="A3" s="7"/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6" t="s">
        <v>14</v>
      </c>
      <c r="J3" s="17" t="s">
        <v>12</v>
      </c>
      <c r="K3" s="16" t="s">
        <v>15</v>
      </c>
      <c r="L3" s="15"/>
    </row>
    <row r="4" s="4" customFormat="1" ht="28" customHeight="1" spans="1:12">
      <c r="A4" s="1">
        <v>1</v>
      </c>
      <c r="B4" s="10" t="s">
        <v>16</v>
      </c>
      <c r="C4" s="1" t="s">
        <v>17</v>
      </c>
      <c r="D4" s="1" t="s">
        <v>18</v>
      </c>
      <c r="E4" s="3" t="s">
        <v>19</v>
      </c>
      <c r="F4" s="1" t="s">
        <v>20</v>
      </c>
      <c r="G4" s="1" t="s">
        <v>21</v>
      </c>
      <c r="H4" s="1" t="s">
        <v>22</v>
      </c>
      <c r="I4" s="18">
        <v>300</v>
      </c>
      <c r="J4" s="1">
        <v>1</v>
      </c>
      <c r="K4" s="1">
        <v>700</v>
      </c>
      <c r="L4" s="1">
        <f>I4+K4</f>
        <v>1000</v>
      </c>
    </row>
    <row r="5" s="4" customFormat="1" ht="28" customHeight="1" spans="1:12">
      <c r="A5" s="1">
        <v>2</v>
      </c>
      <c r="B5" s="10" t="s">
        <v>16</v>
      </c>
      <c r="C5" s="1" t="s">
        <v>17</v>
      </c>
      <c r="D5" s="1" t="s">
        <v>18</v>
      </c>
      <c r="E5" s="3" t="s">
        <v>23</v>
      </c>
      <c r="F5" s="1" t="s">
        <v>24</v>
      </c>
      <c r="G5" s="1" t="s">
        <v>21</v>
      </c>
      <c r="H5" s="1" t="s">
        <v>22</v>
      </c>
      <c r="I5" s="18">
        <v>300</v>
      </c>
      <c r="J5" s="1">
        <v>1</v>
      </c>
      <c r="K5" s="1"/>
      <c r="L5" s="1">
        <f t="shared" ref="L5:L49" si="0">I5+K5</f>
        <v>300</v>
      </c>
    </row>
    <row r="6" s="4" customFormat="1" ht="28" customHeight="1" spans="1:12">
      <c r="A6" s="1">
        <v>3</v>
      </c>
      <c r="B6" s="10" t="s">
        <v>25</v>
      </c>
      <c r="C6" s="1" t="s">
        <v>26</v>
      </c>
      <c r="D6" s="1" t="s">
        <v>27</v>
      </c>
      <c r="E6" s="3" t="s">
        <v>23</v>
      </c>
      <c r="F6" s="1" t="s">
        <v>28</v>
      </c>
      <c r="G6" s="1" t="s">
        <v>21</v>
      </c>
      <c r="H6" s="1" t="s">
        <v>22</v>
      </c>
      <c r="I6" s="18">
        <v>300</v>
      </c>
      <c r="J6" s="1">
        <v>1</v>
      </c>
      <c r="K6" s="1"/>
      <c r="L6" s="1">
        <f t="shared" si="0"/>
        <v>300</v>
      </c>
    </row>
    <row r="7" s="4" customFormat="1" ht="28" customHeight="1" spans="1:12">
      <c r="A7" s="1">
        <v>4</v>
      </c>
      <c r="B7" s="10" t="s">
        <v>25</v>
      </c>
      <c r="C7" s="1" t="s">
        <v>29</v>
      </c>
      <c r="D7" s="1" t="s">
        <v>30</v>
      </c>
      <c r="E7" s="3" t="s">
        <v>19</v>
      </c>
      <c r="F7" s="1" t="s">
        <v>31</v>
      </c>
      <c r="G7" s="1" t="s">
        <v>21</v>
      </c>
      <c r="H7" s="1" t="s">
        <v>22</v>
      </c>
      <c r="I7" s="18">
        <v>300</v>
      </c>
      <c r="J7" s="1">
        <v>1</v>
      </c>
      <c r="K7" s="1"/>
      <c r="L7" s="1">
        <f t="shared" si="0"/>
        <v>300</v>
      </c>
    </row>
    <row r="8" s="4" customFormat="1" ht="28" customHeight="1" spans="1:12">
      <c r="A8" s="1">
        <v>5</v>
      </c>
      <c r="B8" s="10" t="s">
        <v>16</v>
      </c>
      <c r="C8" s="1" t="s">
        <v>32</v>
      </c>
      <c r="D8" s="1" t="s">
        <v>33</v>
      </c>
      <c r="E8" s="3" t="s">
        <v>19</v>
      </c>
      <c r="F8" s="1" t="s">
        <v>31</v>
      </c>
      <c r="G8" s="1" t="s">
        <v>21</v>
      </c>
      <c r="H8" s="1" t="s">
        <v>22</v>
      </c>
      <c r="I8" s="18">
        <v>300</v>
      </c>
      <c r="J8" s="1">
        <v>1</v>
      </c>
      <c r="K8" s="1"/>
      <c r="L8" s="1">
        <f t="shared" si="0"/>
        <v>300</v>
      </c>
    </row>
    <row r="9" s="4" customFormat="1" ht="28" customHeight="1" spans="1:12">
      <c r="A9" s="1">
        <v>6</v>
      </c>
      <c r="B9" s="10" t="s">
        <v>34</v>
      </c>
      <c r="C9" s="1" t="s">
        <v>35</v>
      </c>
      <c r="D9" s="1" t="s">
        <v>36</v>
      </c>
      <c r="E9" s="3" t="s">
        <v>37</v>
      </c>
      <c r="F9" s="1" t="s">
        <v>38</v>
      </c>
      <c r="G9" s="1" t="s">
        <v>21</v>
      </c>
      <c r="H9" s="1" t="s">
        <v>22</v>
      </c>
      <c r="I9" s="18">
        <v>1500</v>
      </c>
      <c r="J9" s="1">
        <v>1</v>
      </c>
      <c r="K9" s="1">
        <v>20400</v>
      </c>
      <c r="L9" s="1">
        <f t="shared" si="0"/>
        <v>21900</v>
      </c>
    </row>
    <row r="10" s="4" customFormat="1" ht="28" customHeight="1" spans="1:12">
      <c r="A10" s="1">
        <v>7</v>
      </c>
      <c r="B10" s="10" t="s">
        <v>16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21</v>
      </c>
      <c r="H10" s="1" t="s">
        <v>22</v>
      </c>
      <c r="I10" s="18">
        <v>220</v>
      </c>
      <c r="J10" s="1">
        <v>1</v>
      </c>
      <c r="K10" s="1"/>
      <c r="L10" s="1">
        <f t="shared" si="0"/>
        <v>220</v>
      </c>
    </row>
    <row r="11" s="4" customFormat="1" ht="28" customHeight="1" spans="1:12">
      <c r="A11" s="1">
        <v>8</v>
      </c>
      <c r="B11" s="10" t="s">
        <v>43</v>
      </c>
      <c r="C11" s="1" t="s">
        <v>44</v>
      </c>
      <c r="D11" s="1" t="s">
        <v>45</v>
      </c>
      <c r="E11" s="3" t="s">
        <v>46</v>
      </c>
      <c r="F11" s="1" t="s">
        <v>47</v>
      </c>
      <c r="G11" s="1" t="s">
        <v>21</v>
      </c>
      <c r="H11" s="1" t="s">
        <v>22</v>
      </c>
      <c r="I11" s="18">
        <v>1200</v>
      </c>
      <c r="J11" s="1">
        <v>1</v>
      </c>
      <c r="K11" s="1"/>
      <c r="L11" s="1">
        <f t="shared" si="0"/>
        <v>1200</v>
      </c>
    </row>
    <row r="12" ht="28" customHeight="1" spans="1:12">
      <c r="A12" s="1">
        <v>9</v>
      </c>
      <c r="B12" s="10" t="s">
        <v>48</v>
      </c>
      <c r="C12" s="1" t="s">
        <v>49</v>
      </c>
      <c r="D12" s="3" t="s">
        <v>50</v>
      </c>
      <c r="E12" s="3" t="s">
        <v>37</v>
      </c>
      <c r="F12" s="1" t="s">
        <v>51</v>
      </c>
      <c r="G12" s="1" t="s">
        <v>21</v>
      </c>
      <c r="H12" s="1" t="s">
        <v>22</v>
      </c>
      <c r="I12" s="18">
        <v>1500</v>
      </c>
      <c r="J12" s="1">
        <v>1</v>
      </c>
      <c r="K12" s="1">
        <v>13900</v>
      </c>
      <c r="L12" s="1">
        <f t="shared" si="0"/>
        <v>15400</v>
      </c>
    </row>
    <row r="13" ht="28" customHeight="1" spans="1:12">
      <c r="A13" s="1">
        <v>10</v>
      </c>
      <c r="B13" s="10" t="s">
        <v>25</v>
      </c>
      <c r="C13" s="1" t="s">
        <v>52</v>
      </c>
      <c r="D13" s="1" t="s">
        <v>53</v>
      </c>
      <c r="E13" s="3" t="s">
        <v>37</v>
      </c>
      <c r="F13" s="1" t="s">
        <v>54</v>
      </c>
      <c r="G13" s="1" t="s">
        <v>21</v>
      </c>
      <c r="H13" s="1" t="s">
        <v>22</v>
      </c>
      <c r="I13" s="18">
        <v>1500</v>
      </c>
      <c r="J13" s="1">
        <v>1</v>
      </c>
      <c r="K13" s="1">
        <v>18500</v>
      </c>
      <c r="L13" s="1">
        <f t="shared" si="0"/>
        <v>20000</v>
      </c>
    </row>
    <row r="14" ht="28" customHeight="1" spans="1:12">
      <c r="A14" s="1">
        <v>11</v>
      </c>
      <c r="B14" s="10" t="s">
        <v>43</v>
      </c>
      <c r="C14" s="1" t="s">
        <v>55</v>
      </c>
      <c r="D14" s="1" t="s">
        <v>56</v>
      </c>
      <c r="E14" s="3" t="s">
        <v>37</v>
      </c>
      <c r="F14" s="1" t="s">
        <v>57</v>
      </c>
      <c r="G14" s="1" t="s">
        <v>21</v>
      </c>
      <c r="H14" s="1" t="s">
        <v>22</v>
      </c>
      <c r="I14" s="18">
        <v>3850</v>
      </c>
      <c r="J14" s="1">
        <v>1</v>
      </c>
      <c r="K14" s="1">
        <v>13900</v>
      </c>
      <c r="L14" s="1">
        <f t="shared" si="0"/>
        <v>17750</v>
      </c>
    </row>
    <row r="15" ht="28" customHeight="1" spans="1:12">
      <c r="A15" s="1">
        <v>12</v>
      </c>
      <c r="B15" s="10" t="s">
        <v>58</v>
      </c>
      <c r="C15" s="1" t="s">
        <v>59</v>
      </c>
      <c r="D15" s="1" t="s">
        <v>60</v>
      </c>
      <c r="E15" s="3" t="s">
        <v>37</v>
      </c>
      <c r="F15" s="1" t="s">
        <v>61</v>
      </c>
      <c r="G15" s="1" t="s">
        <v>21</v>
      </c>
      <c r="H15" s="1" t="s">
        <v>22</v>
      </c>
      <c r="I15" s="18">
        <v>1500</v>
      </c>
      <c r="J15" s="1">
        <v>1</v>
      </c>
      <c r="K15" s="1">
        <v>10300</v>
      </c>
      <c r="L15" s="1">
        <f t="shared" si="0"/>
        <v>11800</v>
      </c>
    </row>
    <row r="16" ht="28" customHeight="1" spans="1:12">
      <c r="A16" s="1">
        <v>13</v>
      </c>
      <c r="B16" s="10" t="s">
        <v>62</v>
      </c>
      <c r="C16" s="1" t="s">
        <v>63</v>
      </c>
      <c r="D16" s="1" t="s">
        <v>64</v>
      </c>
      <c r="E16" s="3" t="s">
        <v>37</v>
      </c>
      <c r="F16" s="1" t="s">
        <v>65</v>
      </c>
      <c r="G16" s="1" t="s">
        <v>21</v>
      </c>
      <c r="H16" s="1" t="s">
        <v>1</v>
      </c>
      <c r="I16" s="18">
        <v>1500</v>
      </c>
      <c r="J16" s="1">
        <v>1</v>
      </c>
      <c r="K16" s="1">
        <v>10300</v>
      </c>
      <c r="L16" s="1">
        <f t="shared" si="0"/>
        <v>11800</v>
      </c>
    </row>
    <row r="17" ht="28" customHeight="1" spans="1:12">
      <c r="A17" s="1">
        <v>14</v>
      </c>
      <c r="B17" s="10" t="s">
        <v>34</v>
      </c>
      <c r="C17" s="1" t="s">
        <v>66</v>
      </c>
      <c r="D17" s="1" t="s">
        <v>67</v>
      </c>
      <c r="E17" s="3" t="s">
        <v>37</v>
      </c>
      <c r="F17" s="1" t="s">
        <v>65</v>
      </c>
      <c r="G17" s="1" t="s">
        <v>21</v>
      </c>
      <c r="H17" s="1" t="s">
        <v>1</v>
      </c>
      <c r="I17" s="18">
        <v>1500</v>
      </c>
      <c r="J17" s="1">
        <v>1</v>
      </c>
      <c r="K17" s="1">
        <v>13900</v>
      </c>
      <c r="L17" s="1">
        <f t="shared" si="0"/>
        <v>15400</v>
      </c>
    </row>
    <row r="18" ht="28" customHeight="1" spans="1:12">
      <c r="A18" s="1">
        <v>15</v>
      </c>
      <c r="B18" s="10" t="s">
        <v>48</v>
      </c>
      <c r="C18" s="1" t="s">
        <v>68</v>
      </c>
      <c r="D18" s="1" t="s">
        <v>69</v>
      </c>
      <c r="E18" s="3" t="s">
        <v>37</v>
      </c>
      <c r="F18" s="1" t="s">
        <v>70</v>
      </c>
      <c r="G18" s="1" t="s">
        <v>21</v>
      </c>
      <c r="H18" s="1" t="s">
        <v>71</v>
      </c>
      <c r="I18" s="18">
        <v>3850</v>
      </c>
      <c r="J18" s="1">
        <v>1</v>
      </c>
      <c r="K18" s="1">
        <v>18500</v>
      </c>
      <c r="L18" s="1">
        <f t="shared" si="0"/>
        <v>22350</v>
      </c>
    </row>
    <row r="19" ht="28" customHeight="1" spans="1:12">
      <c r="A19" s="1">
        <v>16</v>
      </c>
      <c r="B19" s="10" t="s">
        <v>48</v>
      </c>
      <c r="C19" s="1" t="s">
        <v>72</v>
      </c>
      <c r="D19" s="1" t="s">
        <v>73</v>
      </c>
      <c r="E19" s="3" t="s">
        <v>37</v>
      </c>
      <c r="F19" s="1" t="s">
        <v>74</v>
      </c>
      <c r="G19" s="1" t="s">
        <v>21</v>
      </c>
      <c r="H19" s="1" t="s">
        <v>71</v>
      </c>
      <c r="I19" s="18">
        <v>3850</v>
      </c>
      <c r="J19" s="1">
        <v>1</v>
      </c>
      <c r="K19" s="1">
        <v>13900</v>
      </c>
      <c r="L19" s="1">
        <f t="shared" si="0"/>
        <v>17750</v>
      </c>
    </row>
    <row r="20" ht="28" customHeight="1" spans="1:12">
      <c r="A20" s="1">
        <v>17</v>
      </c>
      <c r="B20" s="10" t="s">
        <v>75</v>
      </c>
      <c r="C20" s="1" t="s">
        <v>76</v>
      </c>
      <c r="D20" s="1" t="s">
        <v>77</v>
      </c>
      <c r="E20" s="3" t="s">
        <v>37</v>
      </c>
      <c r="F20" s="1" t="s">
        <v>78</v>
      </c>
      <c r="G20" s="1" t="s">
        <v>21</v>
      </c>
      <c r="H20" s="1" t="s">
        <v>71</v>
      </c>
      <c r="I20" s="18">
        <v>3850</v>
      </c>
      <c r="J20" s="1">
        <v>1</v>
      </c>
      <c r="K20" s="1">
        <v>10300</v>
      </c>
      <c r="L20" s="1">
        <f t="shared" si="0"/>
        <v>14150</v>
      </c>
    </row>
    <row r="21" ht="28" customHeight="1" spans="1:12">
      <c r="A21" s="1">
        <v>18</v>
      </c>
      <c r="B21" s="10" t="s">
        <v>75</v>
      </c>
      <c r="C21" s="1" t="s">
        <v>79</v>
      </c>
      <c r="D21" s="1" t="s">
        <v>80</v>
      </c>
      <c r="E21" s="3" t="s">
        <v>37</v>
      </c>
      <c r="F21" s="1" t="s">
        <v>81</v>
      </c>
      <c r="G21" s="1" t="s">
        <v>21</v>
      </c>
      <c r="H21" s="1" t="s">
        <v>71</v>
      </c>
      <c r="I21" s="18">
        <v>1500</v>
      </c>
      <c r="J21" s="1">
        <v>1</v>
      </c>
      <c r="K21" s="1">
        <v>21000</v>
      </c>
      <c r="L21" s="1">
        <f t="shared" si="0"/>
        <v>22500</v>
      </c>
    </row>
    <row r="22" ht="28" customHeight="1" spans="1:12">
      <c r="A22" s="1">
        <v>19</v>
      </c>
      <c r="B22" s="10" t="s">
        <v>75</v>
      </c>
      <c r="C22" s="1" t="s">
        <v>79</v>
      </c>
      <c r="D22" s="1" t="s">
        <v>80</v>
      </c>
      <c r="E22" s="3" t="s">
        <v>82</v>
      </c>
      <c r="F22" s="1" t="s">
        <v>83</v>
      </c>
      <c r="G22" s="1" t="s">
        <v>21</v>
      </c>
      <c r="H22" s="1" t="s">
        <v>71</v>
      </c>
      <c r="I22" s="18">
        <v>240</v>
      </c>
      <c r="J22" s="1">
        <v>1</v>
      </c>
      <c r="K22" s="1">
        <v>1800</v>
      </c>
      <c r="L22" s="1">
        <f t="shared" si="0"/>
        <v>2040</v>
      </c>
    </row>
    <row r="23" ht="28" customHeight="1" spans="1:12">
      <c r="A23" s="1">
        <v>20</v>
      </c>
      <c r="B23" s="10" t="s">
        <v>16</v>
      </c>
      <c r="C23" s="1" t="s">
        <v>84</v>
      </c>
      <c r="D23" s="1" t="s">
        <v>85</v>
      </c>
      <c r="E23" s="3" t="s">
        <v>37</v>
      </c>
      <c r="F23" s="1" t="s">
        <v>86</v>
      </c>
      <c r="G23" s="1" t="s">
        <v>21</v>
      </c>
      <c r="H23" s="1" t="s">
        <v>71</v>
      </c>
      <c r="I23" s="18">
        <v>1500</v>
      </c>
      <c r="J23" s="1">
        <v>1</v>
      </c>
      <c r="K23" s="1">
        <v>10300</v>
      </c>
      <c r="L23" s="1">
        <f t="shared" si="0"/>
        <v>11800</v>
      </c>
    </row>
    <row r="24" ht="28" customHeight="1" spans="1:12">
      <c r="A24" s="1">
        <v>21</v>
      </c>
      <c r="B24" s="10" t="s">
        <v>34</v>
      </c>
      <c r="C24" s="1" t="s">
        <v>87</v>
      </c>
      <c r="D24" s="1" t="s">
        <v>88</v>
      </c>
      <c r="E24" s="3" t="s">
        <v>37</v>
      </c>
      <c r="F24" s="1" t="s">
        <v>89</v>
      </c>
      <c r="G24" s="1" t="s">
        <v>21</v>
      </c>
      <c r="H24" s="1" t="s">
        <v>71</v>
      </c>
      <c r="I24" s="18">
        <v>3850</v>
      </c>
      <c r="J24" s="1">
        <v>2</v>
      </c>
      <c r="K24" s="1">
        <v>24200</v>
      </c>
      <c r="L24" s="1">
        <f t="shared" si="0"/>
        <v>28050</v>
      </c>
    </row>
    <row r="25" ht="28" customHeight="1" spans="1:12">
      <c r="A25" s="1">
        <v>22</v>
      </c>
      <c r="B25" s="10" t="s">
        <v>90</v>
      </c>
      <c r="C25" s="1" t="s">
        <v>91</v>
      </c>
      <c r="D25" s="1" t="s">
        <v>92</v>
      </c>
      <c r="E25" s="3" t="s">
        <v>37</v>
      </c>
      <c r="F25" s="1" t="s">
        <v>93</v>
      </c>
      <c r="G25" s="1" t="s">
        <v>21</v>
      </c>
      <c r="H25" s="1" t="s">
        <v>71</v>
      </c>
      <c r="I25" s="18">
        <v>1500</v>
      </c>
      <c r="J25" s="1">
        <v>1</v>
      </c>
      <c r="K25" s="1">
        <v>13900</v>
      </c>
      <c r="L25" s="1">
        <f t="shared" si="0"/>
        <v>15400</v>
      </c>
    </row>
    <row r="26" ht="28" customHeight="1" spans="1:12">
      <c r="A26" s="1">
        <v>23</v>
      </c>
      <c r="B26" s="10" t="s">
        <v>34</v>
      </c>
      <c r="C26" s="1" t="s">
        <v>94</v>
      </c>
      <c r="D26" s="1" t="s">
        <v>95</v>
      </c>
      <c r="E26" s="3" t="s">
        <v>37</v>
      </c>
      <c r="F26" s="1" t="s">
        <v>96</v>
      </c>
      <c r="G26" s="1" t="s">
        <v>21</v>
      </c>
      <c r="H26" s="1" t="s">
        <v>71</v>
      </c>
      <c r="I26" s="18">
        <v>1500</v>
      </c>
      <c r="J26" s="1">
        <v>1</v>
      </c>
      <c r="K26" s="1">
        <v>13900</v>
      </c>
      <c r="L26" s="1">
        <f t="shared" si="0"/>
        <v>15400</v>
      </c>
    </row>
    <row r="27" ht="28" customHeight="1" spans="1:12">
      <c r="A27" s="1">
        <v>24</v>
      </c>
      <c r="B27" s="10" t="s">
        <v>34</v>
      </c>
      <c r="C27" s="1" t="s">
        <v>94</v>
      </c>
      <c r="D27" s="1" t="s">
        <v>97</v>
      </c>
      <c r="E27" s="3" t="s">
        <v>37</v>
      </c>
      <c r="F27" s="1" t="s">
        <v>98</v>
      </c>
      <c r="G27" s="1" t="s">
        <v>21</v>
      </c>
      <c r="H27" s="1" t="s">
        <v>71</v>
      </c>
      <c r="I27" s="18">
        <v>1500</v>
      </c>
      <c r="J27" s="1">
        <v>1</v>
      </c>
      <c r="K27" s="1">
        <v>10300</v>
      </c>
      <c r="L27" s="1">
        <f t="shared" si="0"/>
        <v>11800</v>
      </c>
    </row>
    <row r="28" ht="28" customHeight="1" spans="1:12">
      <c r="A28" s="1">
        <v>25</v>
      </c>
      <c r="B28" s="10" t="s">
        <v>16</v>
      </c>
      <c r="C28" s="1" t="s">
        <v>99</v>
      </c>
      <c r="D28" s="1" t="s">
        <v>100</v>
      </c>
      <c r="E28" s="3" t="s">
        <v>37</v>
      </c>
      <c r="F28" s="1" t="s">
        <v>101</v>
      </c>
      <c r="G28" s="1" t="s">
        <v>21</v>
      </c>
      <c r="H28" s="1" t="s">
        <v>71</v>
      </c>
      <c r="I28" s="18">
        <v>3850</v>
      </c>
      <c r="J28" s="1">
        <v>1</v>
      </c>
      <c r="K28" s="1">
        <v>52300</v>
      </c>
      <c r="L28" s="1">
        <f t="shared" si="0"/>
        <v>56150</v>
      </c>
    </row>
    <row r="29" ht="28" customHeight="1" spans="1:12">
      <c r="A29" s="1">
        <v>26</v>
      </c>
      <c r="B29" s="10" t="s">
        <v>48</v>
      </c>
      <c r="C29" s="1" t="s">
        <v>102</v>
      </c>
      <c r="D29" s="1" t="s">
        <v>103</v>
      </c>
      <c r="E29" s="3" t="s">
        <v>37</v>
      </c>
      <c r="F29" s="1" t="s">
        <v>104</v>
      </c>
      <c r="G29" s="1" t="s">
        <v>21</v>
      </c>
      <c r="H29" s="1" t="s">
        <v>71</v>
      </c>
      <c r="I29" s="18">
        <v>1500</v>
      </c>
      <c r="J29" s="1">
        <v>1</v>
      </c>
      <c r="K29" s="1">
        <v>10300</v>
      </c>
      <c r="L29" s="1">
        <f t="shared" si="0"/>
        <v>11800</v>
      </c>
    </row>
    <row r="30" ht="28" customHeight="1" spans="1:12">
      <c r="A30" s="1">
        <v>27</v>
      </c>
      <c r="B30" s="10" t="s">
        <v>48</v>
      </c>
      <c r="C30" s="1" t="s">
        <v>105</v>
      </c>
      <c r="D30" s="1" t="s">
        <v>106</v>
      </c>
      <c r="E30" s="3" t="s">
        <v>37</v>
      </c>
      <c r="F30" s="1" t="s">
        <v>107</v>
      </c>
      <c r="G30" s="1" t="s">
        <v>21</v>
      </c>
      <c r="H30" s="1" t="s">
        <v>71</v>
      </c>
      <c r="I30" s="18">
        <v>1500</v>
      </c>
      <c r="J30" s="1">
        <v>1</v>
      </c>
      <c r="K30" s="1">
        <v>13900</v>
      </c>
      <c r="L30" s="1">
        <f t="shared" si="0"/>
        <v>15400</v>
      </c>
    </row>
    <row r="31" ht="28" customHeight="1" spans="1:12">
      <c r="A31" s="1">
        <v>28</v>
      </c>
      <c r="B31" s="10" t="s">
        <v>108</v>
      </c>
      <c r="C31" s="1" t="s">
        <v>109</v>
      </c>
      <c r="D31" s="1" t="s">
        <v>110</v>
      </c>
      <c r="E31" s="3" t="s">
        <v>37</v>
      </c>
      <c r="F31" s="1" t="s">
        <v>78</v>
      </c>
      <c r="G31" s="1" t="s">
        <v>21</v>
      </c>
      <c r="H31" s="1" t="s">
        <v>71</v>
      </c>
      <c r="I31" s="18">
        <v>3850</v>
      </c>
      <c r="J31" s="1">
        <v>1</v>
      </c>
      <c r="K31" s="1">
        <v>13900</v>
      </c>
      <c r="L31" s="1">
        <f t="shared" si="0"/>
        <v>17750</v>
      </c>
    </row>
    <row r="32" ht="28" customHeight="1" spans="1:12">
      <c r="A32" s="1">
        <v>29</v>
      </c>
      <c r="B32" s="10" t="s">
        <v>111</v>
      </c>
      <c r="C32" s="1" t="s">
        <v>112</v>
      </c>
      <c r="D32" s="3" t="s">
        <v>113</v>
      </c>
      <c r="E32" s="3" t="s">
        <v>37</v>
      </c>
      <c r="F32" s="1" t="s">
        <v>78</v>
      </c>
      <c r="G32" s="1" t="s">
        <v>21</v>
      </c>
      <c r="H32" s="1" t="s">
        <v>71</v>
      </c>
      <c r="I32" s="18">
        <v>3850</v>
      </c>
      <c r="J32" s="1">
        <v>1</v>
      </c>
      <c r="K32" s="1">
        <v>13900</v>
      </c>
      <c r="L32" s="1">
        <f t="shared" si="0"/>
        <v>17750</v>
      </c>
    </row>
    <row r="33" ht="28" customHeight="1" spans="1:12">
      <c r="A33" s="1">
        <v>30</v>
      </c>
      <c r="B33" s="10" t="s">
        <v>34</v>
      </c>
      <c r="C33" s="1" t="s">
        <v>114</v>
      </c>
      <c r="D33" s="1" t="s">
        <v>115</v>
      </c>
      <c r="E33" s="3" t="s">
        <v>37</v>
      </c>
      <c r="F33" s="1" t="s">
        <v>78</v>
      </c>
      <c r="G33" s="1" t="s">
        <v>21</v>
      </c>
      <c r="H33" s="1" t="s">
        <v>71</v>
      </c>
      <c r="I33" s="18">
        <v>3850</v>
      </c>
      <c r="J33" s="1">
        <v>1</v>
      </c>
      <c r="K33" s="1">
        <v>18500</v>
      </c>
      <c r="L33" s="1">
        <f t="shared" si="0"/>
        <v>22350</v>
      </c>
    </row>
    <row r="34" ht="28" customHeight="1" spans="1:12">
      <c r="A34" s="1">
        <v>31</v>
      </c>
      <c r="B34" s="10" t="s">
        <v>75</v>
      </c>
      <c r="C34" s="1" t="s">
        <v>116</v>
      </c>
      <c r="D34" s="1" t="s">
        <v>117</v>
      </c>
      <c r="E34" s="3" t="s">
        <v>37</v>
      </c>
      <c r="F34" s="1" t="s">
        <v>118</v>
      </c>
      <c r="G34" s="1" t="s">
        <v>21</v>
      </c>
      <c r="H34" s="1" t="s">
        <v>71</v>
      </c>
      <c r="I34" s="18">
        <v>3850</v>
      </c>
      <c r="J34" s="1">
        <v>1</v>
      </c>
      <c r="K34" s="1">
        <v>10300</v>
      </c>
      <c r="L34" s="1">
        <f t="shared" si="0"/>
        <v>14150</v>
      </c>
    </row>
    <row r="35" ht="28" customHeight="1" spans="1:12">
      <c r="A35" s="1">
        <v>32</v>
      </c>
      <c r="B35" s="10" t="s">
        <v>75</v>
      </c>
      <c r="C35" s="1" t="s">
        <v>119</v>
      </c>
      <c r="D35" s="1" t="s">
        <v>120</v>
      </c>
      <c r="E35" s="3" t="s">
        <v>37</v>
      </c>
      <c r="F35" s="1" t="s">
        <v>121</v>
      </c>
      <c r="G35" s="1" t="s">
        <v>21</v>
      </c>
      <c r="H35" s="1" t="s">
        <v>71</v>
      </c>
      <c r="I35" s="18">
        <v>3850</v>
      </c>
      <c r="J35" s="1">
        <v>1</v>
      </c>
      <c r="K35" s="1">
        <v>10300</v>
      </c>
      <c r="L35" s="1">
        <f t="shared" si="0"/>
        <v>14150</v>
      </c>
    </row>
    <row r="36" ht="28" customHeight="1" spans="1:12">
      <c r="A36" s="1">
        <v>33</v>
      </c>
      <c r="B36" s="10" t="s">
        <v>25</v>
      </c>
      <c r="C36" s="1" t="s">
        <v>122</v>
      </c>
      <c r="D36" s="1" t="s">
        <v>123</v>
      </c>
      <c r="E36" s="3" t="s">
        <v>37</v>
      </c>
      <c r="F36" s="1" t="s">
        <v>54</v>
      </c>
      <c r="G36" s="1" t="s">
        <v>21</v>
      </c>
      <c r="H36" s="1" t="s">
        <v>71</v>
      </c>
      <c r="I36" s="18">
        <v>1500</v>
      </c>
      <c r="J36" s="1">
        <v>1</v>
      </c>
      <c r="K36" s="1">
        <v>13900</v>
      </c>
      <c r="L36" s="1">
        <f t="shared" si="0"/>
        <v>15400</v>
      </c>
    </row>
    <row r="37" ht="28" customHeight="1" spans="1:12">
      <c r="A37" s="1">
        <v>34</v>
      </c>
      <c r="B37" s="10" t="s">
        <v>90</v>
      </c>
      <c r="C37" s="1" t="s">
        <v>124</v>
      </c>
      <c r="D37" s="1" t="s">
        <v>125</v>
      </c>
      <c r="E37" s="3" t="s">
        <v>37</v>
      </c>
      <c r="F37" s="1" t="s">
        <v>98</v>
      </c>
      <c r="G37" s="1" t="s">
        <v>21</v>
      </c>
      <c r="H37" s="1" t="s">
        <v>71</v>
      </c>
      <c r="I37" s="18">
        <v>1500</v>
      </c>
      <c r="J37" s="1">
        <v>1</v>
      </c>
      <c r="K37" s="1">
        <v>13900</v>
      </c>
      <c r="L37" s="1">
        <f t="shared" si="0"/>
        <v>15400</v>
      </c>
    </row>
    <row r="38" ht="28" customHeight="1" spans="1:12">
      <c r="A38" s="1">
        <v>35</v>
      </c>
      <c r="B38" s="10" t="s">
        <v>34</v>
      </c>
      <c r="C38" s="1" t="s">
        <v>87</v>
      </c>
      <c r="D38" s="1" t="s">
        <v>126</v>
      </c>
      <c r="E38" s="3" t="s">
        <v>37</v>
      </c>
      <c r="F38" s="1" t="s">
        <v>127</v>
      </c>
      <c r="G38" s="1" t="s">
        <v>21</v>
      </c>
      <c r="H38" s="1" t="s">
        <v>71</v>
      </c>
      <c r="I38" s="18">
        <v>3850</v>
      </c>
      <c r="J38" s="1">
        <v>1</v>
      </c>
      <c r="K38" s="1">
        <v>13900</v>
      </c>
      <c r="L38" s="1">
        <f t="shared" si="0"/>
        <v>17750</v>
      </c>
    </row>
    <row r="39" ht="28" customHeight="1" spans="1:12">
      <c r="A39" s="1">
        <v>36</v>
      </c>
      <c r="B39" s="10" t="s">
        <v>62</v>
      </c>
      <c r="C39" s="1" t="s">
        <v>128</v>
      </c>
      <c r="D39" s="1" t="s">
        <v>129</v>
      </c>
      <c r="E39" s="3" t="s">
        <v>37</v>
      </c>
      <c r="F39" s="1" t="s">
        <v>130</v>
      </c>
      <c r="G39" s="1" t="s">
        <v>21</v>
      </c>
      <c r="H39" s="3" t="s">
        <v>165</v>
      </c>
      <c r="I39" s="18">
        <v>1500</v>
      </c>
      <c r="J39" s="1">
        <v>1</v>
      </c>
      <c r="K39" s="1">
        <v>21000</v>
      </c>
      <c r="L39" s="1">
        <f t="shared" si="0"/>
        <v>22500</v>
      </c>
    </row>
    <row r="40" ht="28" customHeight="1" spans="1:12">
      <c r="A40" s="1">
        <v>37</v>
      </c>
      <c r="B40" s="10" t="s">
        <v>108</v>
      </c>
      <c r="C40" s="1" t="s">
        <v>131</v>
      </c>
      <c r="D40" s="1" t="s">
        <v>132</v>
      </c>
      <c r="E40" s="3" t="s">
        <v>37</v>
      </c>
      <c r="F40" s="1" t="s">
        <v>133</v>
      </c>
      <c r="G40" s="1" t="s">
        <v>21</v>
      </c>
      <c r="H40" s="1" t="s">
        <v>137</v>
      </c>
      <c r="I40" s="18">
        <v>3850</v>
      </c>
      <c r="J40" s="1">
        <v>1</v>
      </c>
      <c r="K40" s="1">
        <v>10300</v>
      </c>
      <c r="L40" s="1">
        <f t="shared" si="0"/>
        <v>14150</v>
      </c>
    </row>
    <row r="41" ht="28" customHeight="1" spans="1:12">
      <c r="A41" s="1">
        <v>38</v>
      </c>
      <c r="B41" s="10" t="s">
        <v>43</v>
      </c>
      <c r="C41" s="1" t="s">
        <v>134</v>
      </c>
      <c r="D41" s="1" t="s">
        <v>135</v>
      </c>
      <c r="E41" s="3" t="s">
        <v>37</v>
      </c>
      <c r="F41" s="1" t="s">
        <v>136</v>
      </c>
      <c r="G41" s="1" t="s">
        <v>21</v>
      </c>
      <c r="H41" s="1" t="s">
        <v>137</v>
      </c>
      <c r="I41" s="18">
        <v>1500</v>
      </c>
      <c r="J41" s="1">
        <v>1</v>
      </c>
      <c r="K41" s="1">
        <v>10300</v>
      </c>
      <c r="L41" s="1">
        <f t="shared" si="0"/>
        <v>11800</v>
      </c>
    </row>
    <row r="42" ht="28" customHeight="1" spans="1:12">
      <c r="A42" s="1">
        <v>39</v>
      </c>
      <c r="B42" s="10" t="s">
        <v>62</v>
      </c>
      <c r="C42" s="1" t="s">
        <v>138</v>
      </c>
      <c r="D42" s="1" t="s">
        <v>139</v>
      </c>
      <c r="E42" s="3" t="s">
        <v>37</v>
      </c>
      <c r="F42" s="1" t="s">
        <v>78</v>
      </c>
      <c r="G42" s="1" t="s">
        <v>21</v>
      </c>
      <c r="H42" s="1" t="s">
        <v>137</v>
      </c>
      <c r="I42" s="18">
        <v>3850</v>
      </c>
      <c r="J42" s="1">
        <v>1</v>
      </c>
      <c r="K42" s="1"/>
      <c r="L42" s="1">
        <f t="shared" si="0"/>
        <v>3850</v>
      </c>
    </row>
    <row r="43" ht="28" customHeight="1" spans="1:12">
      <c r="A43" s="1">
        <v>40</v>
      </c>
      <c r="B43" s="10" t="s">
        <v>108</v>
      </c>
      <c r="C43" s="1" t="s">
        <v>140</v>
      </c>
      <c r="D43" s="1" t="s">
        <v>141</v>
      </c>
      <c r="E43" s="3" t="s">
        <v>37</v>
      </c>
      <c r="F43" s="1" t="s">
        <v>142</v>
      </c>
      <c r="G43" s="1" t="s">
        <v>21</v>
      </c>
      <c r="H43" s="1" t="s">
        <v>137</v>
      </c>
      <c r="I43" s="18">
        <v>3850</v>
      </c>
      <c r="J43" s="1">
        <v>1</v>
      </c>
      <c r="K43" s="1"/>
      <c r="L43" s="1">
        <f t="shared" si="0"/>
        <v>3850</v>
      </c>
    </row>
    <row r="44" ht="28" customHeight="1" spans="1:12">
      <c r="A44" s="1">
        <v>41</v>
      </c>
      <c r="B44" s="10" t="s">
        <v>108</v>
      </c>
      <c r="C44" s="1" t="s">
        <v>131</v>
      </c>
      <c r="D44" s="1" t="s">
        <v>143</v>
      </c>
      <c r="E44" s="3" t="s">
        <v>37</v>
      </c>
      <c r="F44" s="1" t="s">
        <v>144</v>
      </c>
      <c r="G44" s="1" t="s">
        <v>21</v>
      </c>
      <c r="H44" s="1" t="s">
        <v>137</v>
      </c>
      <c r="I44" s="18">
        <v>3850</v>
      </c>
      <c r="J44" s="1">
        <v>1</v>
      </c>
      <c r="K44" s="1"/>
      <c r="L44" s="1">
        <f t="shared" si="0"/>
        <v>3850</v>
      </c>
    </row>
    <row r="45" ht="28" customHeight="1" spans="1:12">
      <c r="A45" s="1">
        <v>42</v>
      </c>
      <c r="B45" s="10" t="s">
        <v>62</v>
      </c>
      <c r="C45" s="1" t="s">
        <v>145</v>
      </c>
      <c r="D45" s="1" t="s">
        <v>146</v>
      </c>
      <c r="E45" s="3" t="s">
        <v>37</v>
      </c>
      <c r="F45" s="1" t="s">
        <v>147</v>
      </c>
      <c r="G45" s="1" t="s">
        <v>21</v>
      </c>
      <c r="H45" s="1" t="s">
        <v>137</v>
      </c>
      <c r="I45" s="18">
        <v>1500</v>
      </c>
      <c r="J45" s="1">
        <v>1</v>
      </c>
      <c r="K45" s="1"/>
      <c r="L45" s="1">
        <f t="shared" si="0"/>
        <v>1500</v>
      </c>
    </row>
    <row r="46" ht="28" customHeight="1" spans="1:12">
      <c r="A46" s="1">
        <v>43</v>
      </c>
      <c r="B46" s="10" t="s">
        <v>25</v>
      </c>
      <c r="C46" s="1" t="s">
        <v>148</v>
      </c>
      <c r="D46" s="1" t="s">
        <v>149</v>
      </c>
      <c r="E46" s="3" t="s">
        <v>37</v>
      </c>
      <c r="F46" s="1" t="s">
        <v>150</v>
      </c>
      <c r="G46" s="1" t="s">
        <v>21</v>
      </c>
      <c r="H46" s="1" t="s">
        <v>137</v>
      </c>
      <c r="I46" s="18">
        <v>1500</v>
      </c>
      <c r="J46" s="1">
        <v>1</v>
      </c>
      <c r="K46" s="1"/>
      <c r="L46" s="1">
        <f t="shared" si="0"/>
        <v>1500</v>
      </c>
    </row>
    <row r="47" ht="28" customHeight="1" spans="1:12">
      <c r="A47" s="1">
        <v>44</v>
      </c>
      <c r="B47" s="10" t="s">
        <v>62</v>
      </c>
      <c r="C47" s="1" t="s">
        <v>151</v>
      </c>
      <c r="D47" s="1" t="s">
        <v>152</v>
      </c>
      <c r="E47" s="3" t="s">
        <v>37</v>
      </c>
      <c r="F47" s="1" t="s">
        <v>153</v>
      </c>
      <c r="G47" s="1" t="s">
        <v>21</v>
      </c>
      <c r="H47" s="1" t="s">
        <v>137</v>
      </c>
      <c r="I47" s="18">
        <v>3850</v>
      </c>
      <c r="J47" s="1">
        <v>1</v>
      </c>
      <c r="K47" s="1"/>
      <c r="L47" s="1">
        <v>3850</v>
      </c>
    </row>
    <row r="48" ht="28" customHeight="1" spans="1:12">
      <c r="A48" s="1">
        <v>45</v>
      </c>
      <c r="B48" s="10" t="s">
        <v>154</v>
      </c>
      <c r="C48" s="1" t="s">
        <v>155</v>
      </c>
      <c r="D48" s="1" t="s">
        <v>156</v>
      </c>
      <c r="E48" s="3" t="s">
        <v>37</v>
      </c>
      <c r="F48" s="1" t="s">
        <v>157</v>
      </c>
      <c r="G48" s="1" t="s">
        <v>21</v>
      </c>
      <c r="H48" s="1" t="s">
        <v>137</v>
      </c>
      <c r="I48" s="18">
        <v>3850</v>
      </c>
      <c r="J48" s="1">
        <v>1</v>
      </c>
      <c r="K48" s="1"/>
      <c r="L48" s="1">
        <f t="shared" si="0"/>
        <v>3850</v>
      </c>
    </row>
    <row r="49" ht="28" customHeight="1" spans="1:12">
      <c r="A49" s="1">
        <v>46</v>
      </c>
      <c r="B49" s="10" t="s">
        <v>75</v>
      </c>
      <c r="C49" s="1" t="s">
        <v>158</v>
      </c>
      <c r="D49" s="1" t="s">
        <v>159</v>
      </c>
      <c r="E49" s="3" t="s">
        <v>37</v>
      </c>
      <c r="F49" s="1" t="s">
        <v>160</v>
      </c>
      <c r="G49" s="1" t="s">
        <v>21</v>
      </c>
      <c r="H49" s="1" t="s">
        <v>71</v>
      </c>
      <c r="I49" s="18">
        <v>1500</v>
      </c>
      <c r="J49" s="1">
        <v>1</v>
      </c>
      <c r="K49" s="1">
        <v>8400</v>
      </c>
      <c r="L49" s="1">
        <f t="shared" si="0"/>
        <v>9900</v>
      </c>
    </row>
    <row r="50" ht="28" customHeight="1" spans="1:12">
      <c r="A50" s="1">
        <v>47</v>
      </c>
      <c r="B50" s="10" t="s">
        <v>75</v>
      </c>
      <c r="C50" s="1" t="s">
        <v>166</v>
      </c>
      <c r="D50" s="1" t="s">
        <v>167</v>
      </c>
      <c r="E50" s="3" t="s">
        <v>37</v>
      </c>
      <c r="F50" s="1" t="s">
        <v>160</v>
      </c>
      <c r="G50" s="1">
        <v>1</v>
      </c>
      <c r="H50" s="1" t="s">
        <v>71</v>
      </c>
      <c r="I50" s="18">
        <v>3850</v>
      </c>
      <c r="J50" s="1">
        <v>1</v>
      </c>
      <c r="K50" s="1"/>
      <c r="L50" s="1">
        <v>3850</v>
      </c>
    </row>
    <row r="51" ht="28" customHeight="1" spans="1:12">
      <c r="A51" s="1">
        <v>48</v>
      </c>
      <c r="B51" s="10" t="s">
        <v>48</v>
      </c>
      <c r="C51" s="10" t="s">
        <v>168</v>
      </c>
      <c r="D51" s="1" t="s">
        <v>169</v>
      </c>
      <c r="E51" s="3" t="s">
        <v>37</v>
      </c>
      <c r="F51" s="1" t="s">
        <v>170</v>
      </c>
      <c r="G51" s="1">
        <v>1</v>
      </c>
      <c r="H51" s="1" t="s">
        <v>22</v>
      </c>
      <c r="I51" s="18">
        <v>1500</v>
      </c>
      <c r="J51" s="1">
        <v>1</v>
      </c>
      <c r="K51" s="1"/>
      <c r="L51" s="1">
        <v>1500</v>
      </c>
    </row>
    <row r="52" ht="28" customHeight="1" spans="1:14">
      <c r="A52" s="1" t="s">
        <v>161</v>
      </c>
      <c r="B52" s="12"/>
      <c r="C52" s="12"/>
      <c r="D52" s="12"/>
      <c r="E52" s="12"/>
      <c r="F52" s="12"/>
      <c r="G52" s="12"/>
      <c r="H52" s="12"/>
      <c r="I52" s="1">
        <f>SUM(I4:I51)</f>
        <v>107810</v>
      </c>
      <c r="J52" s="1"/>
      <c r="K52" s="1">
        <v>475100</v>
      </c>
      <c r="L52" s="1">
        <f>I52+K52</f>
        <v>582910</v>
      </c>
      <c r="N52" s="4">
        <f>L52+126450</f>
        <v>709360</v>
      </c>
    </row>
  </sheetData>
  <mergeCells count="6">
    <mergeCell ref="B1:L1"/>
    <mergeCell ref="B2:D2"/>
    <mergeCell ref="E2:H2"/>
    <mergeCell ref="J2:K2"/>
    <mergeCell ref="A2:A3"/>
    <mergeCell ref="L2:L3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topLeftCell="A14" workbookViewId="0">
      <selection activeCell="I20" sqref="I20"/>
    </sheetView>
  </sheetViews>
  <sheetFormatPr defaultColWidth="9" defaultRowHeight="13.5"/>
  <cols>
    <col min="1" max="1" width="9" style="4"/>
    <col min="2" max="2" width="15.5" style="4" customWidth="1"/>
    <col min="3" max="3" width="18.625" style="4" customWidth="1"/>
    <col min="4" max="4" width="19.25" style="4" customWidth="1"/>
    <col min="5" max="5" width="12.5" style="4" customWidth="1"/>
    <col min="6" max="6" width="17.5" style="4" customWidth="1"/>
    <col min="7" max="7" width="7.875" style="4" customWidth="1"/>
    <col min="8" max="8" width="29.125" style="4" customWidth="1"/>
    <col min="9" max="9" width="18.5" style="4" customWidth="1"/>
    <col min="10" max="10" width="8.375" style="5" customWidth="1"/>
    <col min="11" max="11" width="16.25" style="5" customWidth="1"/>
    <col min="12" max="16384" width="9" style="4"/>
  </cols>
  <sheetData>
    <row r="1" ht="35" customHeight="1" spans="2:1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ht="14.25" spans="1:12">
      <c r="A2" s="7" t="s">
        <v>2</v>
      </c>
      <c r="B2" s="8" t="s">
        <v>3</v>
      </c>
      <c r="C2" s="8" t="s">
        <v>1</v>
      </c>
      <c r="D2" s="8" t="s">
        <v>1</v>
      </c>
      <c r="E2" s="8" t="s">
        <v>4</v>
      </c>
      <c r="F2" s="8" t="s">
        <v>1</v>
      </c>
      <c r="G2" s="8" t="s">
        <v>1</v>
      </c>
      <c r="H2" s="8" t="s">
        <v>1</v>
      </c>
      <c r="I2" s="8" t="s">
        <v>5</v>
      </c>
      <c r="J2" s="13" t="s">
        <v>163</v>
      </c>
      <c r="K2" s="14"/>
      <c r="L2" s="15" t="s">
        <v>164</v>
      </c>
    </row>
    <row r="3" ht="28.5" spans="1:12">
      <c r="A3" s="7"/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16" t="s">
        <v>14</v>
      </c>
      <c r="J3" s="17" t="s">
        <v>12</v>
      </c>
      <c r="K3" s="16" t="s">
        <v>15</v>
      </c>
      <c r="L3" s="15"/>
    </row>
    <row r="4" s="4" customFormat="1" ht="28" customHeight="1" spans="1:12">
      <c r="A4" s="1">
        <v>1</v>
      </c>
      <c r="B4" s="10" t="s">
        <v>16</v>
      </c>
      <c r="C4" s="1" t="s">
        <v>17</v>
      </c>
      <c r="D4" s="1" t="s">
        <v>18</v>
      </c>
      <c r="E4" s="3" t="s">
        <v>19</v>
      </c>
      <c r="F4" s="1" t="s">
        <v>20</v>
      </c>
      <c r="G4" s="1" t="s">
        <v>21</v>
      </c>
      <c r="H4" s="1" t="s">
        <v>22</v>
      </c>
      <c r="I4" s="18">
        <v>300</v>
      </c>
      <c r="J4" s="1">
        <v>1</v>
      </c>
      <c r="K4" s="1">
        <v>700</v>
      </c>
      <c r="L4" s="1">
        <f>I4+K4</f>
        <v>1000</v>
      </c>
    </row>
    <row r="5" s="4" customFormat="1" ht="28" customHeight="1" spans="1:12">
      <c r="A5" s="1">
        <v>2</v>
      </c>
      <c r="B5" s="10" t="s">
        <v>16</v>
      </c>
      <c r="C5" s="1" t="s">
        <v>17</v>
      </c>
      <c r="D5" s="1" t="s">
        <v>18</v>
      </c>
      <c r="E5" s="3" t="s">
        <v>23</v>
      </c>
      <c r="F5" s="1" t="s">
        <v>24</v>
      </c>
      <c r="G5" s="1" t="s">
        <v>21</v>
      </c>
      <c r="H5" s="1" t="s">
        <v>22</v>
      </c>
      <c r="I5" s="18">
        <v>300</v>
      </c>
      <c r="J5" s="1">
        <v>0</v>
      </c>
      <c r="K5" s="1">
        <v>0</v>
      </c>
      <c r="L5" s="1">
        <f>I5+K5</f>
        <v>300</v>
      </c>
    </row>
    <row r="6" s="4" customFormat="1" ht="28" customHeight="1" spans="1:12">
      <c r="A6" s="1">
        <v>3</v>
      </c>
      <c r="B6" s="10" t="s">
        <v>25</v>
      </c>
      <c r="C6" s="1" t="s">
        <v>26</v>
      </c>
      <c r="D6" s="1" t="s">
        <v>27</v>
      </c>
      <c r="E6" s="3" t="s">
        <v>23</v>
      </c>
      <c r="F6" s="1" t="s">
        <v>28</v>
      </c>
      <c r="G6" s="1" t="s">
        <v>21</v>
      </c>
      <c r="H6" s="1" t="s">
        <v>22</v>
      </c>
      <c r="I6" s="18">
        <v>300</v>
      </c>
      <c r="J6" s="1">
        <v>0</v>
      </c>
      <c r="K6" s="1">
        <v>0</v>
      </c>
      <c r="L6" s="1">
        <f>I6+K6</f>
        <v>300</v>
      </c>
    </row>
    <row r="7" s="4" customFormat="1" ht="28" customHeight="1" spans="1:12">
      <c r="A7" s="1">
        <v>4</v>
      </c>
      <c r="B7" s="10" t="s">
        <v>25</v>
      </c>
      <c r="C7" s="1" t="s">
        <v>29</v>
      </c>
      <c r="D7" s="1" t="s">
        <v>30</v>
      </c>
      <c r="E7" s="3" t="s">
        <v>19</v>
      </c>
      <c r="F7" s="1" t="s">
        <v>31</v>
      </c>
      <c r="G7" s="1" t="s">
        <v>21</v>
      </c>
      <c r="H7" s="1" t="s">
        <v>22</v>
      </c>
      <c r="I7" s="18">
        <v>300</v>
      </c>
      <c r="J7" s="1">
        <v>0</v>
      </c>
      <c r="K7" s="1">
        <v>0</v>
      </c>
      <c r="L7" s="1">
        <f>I7+K7</f>
        <v>300</v>
      </c>
    </row>
    <row r="8" s="4" customFormat="1" ht="28" customHeight="1" spans="1:12">
      <c r="A8" s="1">
        <v>5</v>
      </c>
      <c r="B8" s="10" t="s">
        <v>16</v>
      </c>
      <c r="C8" s="1" t="s">
        <v>32</v>
      </c>
      <c r="D8" s="1" t="s">
        <v>33</v>
      </c>
      <c r="E8" s="3" t="s">
        <v>19</v>
      </c>
      <c r="F8" s="1" t="s">
        <v>31</v>
      </c>
      <c r="G8" s="1" t="s">
        <v>21</v>
      </c>
      <c r="H8" s="1" t="s">
        <v>22</v>
      </c>
      <c r="I8" s="18">
        <v>300</v>
      </c>
      <c r="J8" s="1">
        <v>0</v>
      </c>
      <c r="K8" s="1">
        <v>0</v>
      </c>
      <c r="L8" s="1">
        <f>I8+K8</f>
        <v>300</v>
      </c>
    </row>
    <row r="9" s="4" customFormat="1" ht="28" customHeight="1" spans="1:12">
      <c r="A9" s="1">
        <v>6</v>
      </c>
      <c r="B9" s="10" t="s">
        <v>34</v>
      </c>
      <c r="C9" s="1" t="s">
        <v>35</v>
      </c>
      <c r="D9" s="1" t="s">
        <v>36</v>
      </c>
      <c r="E9" s="3" t="s">
        <v>37</v>
      </c>
      <c r="F9" s="1" t="s">
        <v>38</v>
      </c>
      <c r="G9" s="1" t="s">
        <v>21</v>
      </c>
      <c r="H9" s="1" t="s">
        <v>22</v>
      </c>
      <c r="I9" s="18">
        <v>1500</v>
      </c>
      <c r="J9" s="1">
        <v>1</v>
      </c>
      <c r="K9" s="1">
        <v>20400</v>
      </c>
      <c r="L9" s="1">
        <f>I9+K9</f>
        <v>21900</v>
      </c>
    </row>
    <row r="10" s="4" customFormat="1" ht="28" customHeight="1" spans="1:12">
      <c r="A10" s="1">
        <v>8</v>
      </c>
      <c r="B10" s="10" t="s">
        <v>43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21</v>
      </c>
      <c r="H10" s="1" t="s">
        <v>22</v>
      </c>
      <c r="I10" s="18">
        <v>1200</v>
      </c>
      <c r="J10" s="1">
        <v>0</v>
      </c>
      <c r="K10" s="1">
        <v>0</v>
      </c>
      <c r="L10" s="1">
        <f t="shared" ref="L10:L45" si="0">I10+K10</f>
        <v>1200</v>
      </c>
    </row>
    <row r="11" ht="28" customHeight="1" spans="1:12">
      <c r="A11" s="1">
        <v>9</v>
      </c>
      <c r="B11" s="10" t="s">
        <v>48</v>
      </c>
      <c r="C11" s="1" t="s">
        <v>49</v>
      </c>
      <c r="D11" s="3" t="s">
        <v>50</v>
      </c>
      <c r="E11" s="3" t="s">
        <v>37</v>
      </c>
      <c r="F11" s="1" t="s">
        <v>51</v>
      </c>
      <c r="G11" s="1" t="s">
        <v>21</v>
      </c>
      <c r="H11" s="1" t="s">
        <v>22</v>
      </c>
      <c r="I11" s="18">
        <v>1500</v>
      </c>
      <c r="J11" s="1">
        <v>1</v>
      </c>
      <c r="K11" s="1">
        <v>13900</v>
      </c>
      <c r="L11" s="1">
        <f t="shared" si="0"/>
        <v>15400</v>
      </c>
    </row>
    <row r="12" ht="28" customHeight="1" spans="1:12">
      <c r="A12" s="1">
        <v>10</v>
      </c>
      <c r="B12" s="10" t="s">
        <v>25</v>
      </c>
      <c r="C12" s="1" t="s">
        <v>52</v>
      </c>
      <c r="D12" s="1" t="s">
        <v>53</v>
      </c>
      <c r="E12" s="3" t="s">
        <v>37</v>
      </c>
      <c r="F12" s="1" t="s">
        <v>54</v>
      </c>
      <c r="G12" s="1" t="s">
        <v>21</v>
      </c>
      <c r="H12" s="1" t="s">
        <v>22</v>
      </c>
      <c r="I12" s="18">
        <v>1500</v>
      </c>
      <c r="J12" s="1">
        <v>1</v>
      </c>
      <c r="K12" s="1">
        <v>18500</v>
      </c>
      <c r="L12" s="1">
        <f t="shared" si="0"/>
        <v>20000</v>
      </c>
    </row>
    <row r="13" ht="28" customHeight="1" spans="1:12">
      <c r="A13" s="1">
        <v>11</v>
      </c>
      <c r="B13" s="10" t="s">
        <v>43</v>
      </c>
      <c r="C13" s="1" t="s">
        <v>55</v>
      </c>
      <c r="D13" s="1" t="s">
        <v>56</v>
      </c>
      <c r="E13" s="3" t="s">
        <v>37</v>
      </c>
      <c r="F13" s="1" t="s">
        <v>57</v>
      </c>
      <c r="G13" s="1" t="s">
        <v>21</v>
      </c>
      <c r="H13" s="1" t="s">
        <v>22</v>
      </c>
      <c r="I13" s="18">
        <v>3850</v>
      </c>
      <c r="J13" s="1">
        <v>1</v>
      </c>
      <c r="K13" s="1">
        <v>13900</v>
      </c>
      <c r="L13" s="1">
        <f t="shared" si="0"/>
        <v>17750</v>
      </c>
    </row>
    <row r="14" ht="28" customHeight="1" spans="1:12">
      <c r="A14" s="1">
        <v>12</v>
      </c>
      <c r="B14" s="10" t="s">
        <v>58</v>
      </c>
      <c r="C14" s="1" t="s">
        <v>59</v>
      </c>
      <c r="D14" s="1" t="s">
        <v>60</v>
      </c>
      <c r="E14" s="3" t="s">
        <v>37</v>
      </c>
      <c r="F14" s="1" t="s">
        <v>61</v>
      </c>
      <c r="G14" s="1" t="s">
        <v>21</v>
      </c>
      <c r="H14" s="1" t="s">
        <v>22</v>
      </c>
      <c r="I14" s="18">
        <v>1500</v>
      </c>
      <c r="J14" s="1">
        <v>1</v>
      </c>
      <c r="K14" s="1">
        <v>10300</v>
      </c>
      <c r="L14" s="1">
        <f t="shared" si="0"/>
        <v>11800</v>
      </c>
    </row>
    <row r="15" ht="28" customHeight="1" spans="1:12">
      <c r="A15" s="1">
        <v>13</v>
      </c>
      <c r="B15" s="10" t="s">
        <v>62</v>
      </c>
      <c r="C15" s="1" t="s">
        <v>63</v>
      </c>
      <c r="D15" s="1" t="s">
        <v>64</v>
      </c>
      <c r="E15" s="3" t="s">
        <v>37</v>
      </c>
      <c r="F15" s="1" t="s">
        <v>65</v>
      </c>
      <c r="G15" s="1" t="s">
        <v>21</v>
      </c>
      <c r="H15" s="1" t="s">
        <v>22</v>
      </c>
      <c r="I15" s="18">
        <v>1500</v>
      </c>
      <c r="J15" s="1">
        <v>1</v>
      </c>
      <c r="K15" s="1">
        <v>10300</v>
      </c>
      <c r="L15" s="1">
        <f t="shared" si="0"/>
        <v>11800</v>
      </c>
    </row>
    <row r="16" ht="28" customHeight="1" spans="1:12">
      <c r="A16" s="1">
        <v>14</v>
      </c>
      <c r="B16" s="10" t="s">
        <v>34</v>
      </c>
      <c r="C16" s="1" t="s">
        <v>66</v>
      </c>
      <c r="D16" s="1" t="s">
        <v>67</v>
      </c>
      <c r="E16" s="3" t="s">
        <v>37</v>
      </c>
      <c r="F16" s="1" t="s">
        <v>65</v>
      </c>
      <c r="G16" s="1" t="s">
        <v>21</v>
      </c>
      <c r="H16" s="11" t="s">
        <v>171</v>
      </c>
      <c r="I16" s="18">
        <v>1500</v>
      </c>
      <c r="J16" s="1">
        <v>1</v>
      </c>
      <c r="K16" s="1">
        <v>13900</v>
      </c>
      <c r="L16" s="1">
        <f t="shared" si="0"/>
        <v>15400</v>
      </c>
    </row>
    <row r="17" ht="28" customHeight="1" spans="1:12">
      <c r="A17" s="1">
        <v>15</v>
      </c>
      <c r="B17" s="10" t="s">
        <v>48</v>
      </c>
      <c r="C17" s="1" t="s">
        <v>68</v>
      </c>
      <c r="D17" s="1" t="s">
        <v>69</v>
      </c>
      <c r="E17" s="3" t="s">
        <v>37</v>
      </c>
      <c r="F17" s="1" t="s">
        <v>70</v>
      </c>
      <c r="G17" s="1" t="s">
        <v>21</v>
      </c>
      <c r="H17" s="1" t="s">
        <v>71</v>
      </c>
      <c r="I17" s="18">
        <v>3850</v>
      </c>
      <c r="J17" s="1">
        <v>1</v>
      </c>
      <c r="K17" s="1">
        <v>18500</v>
      </c>
      <c r="L17" s="1">
        <f t="shared" si="0"/>
        <v>22350</v>
      </c>
    </row>
    <row r="18" ht="28" customHeight="1" spans="1:12">
      <c r="A18" s="1">
        <v>16</v>
      </c>
      <c r="B18" s="10" t="s">
        <v>48</v>
      </c>
      <c r="C18" s="1" t="s">
        <v>72</v>
      </c>
      <c r="D18" s="1" t="s">
        <v>73</v>
      </c>
      <c r="E18" s="3" t="s">
        <v>37</v>
      </c>
      <c r="F18" s="1" t="s">
        <v>74</v>
      </c>
      <c r="G18" s="1" t="s">
        <v>21</v>
      </c>
      <c r="H18" s="1" t="s">
        <v>71</v>
      </c>
      <c r="I18" s="18">
        <v>3850</v>
      </c>
      <c r="J18" s="1">
        <v>1</v>
      </c>
      <c r="K18" s="1">
        <v>13900</v>
      </c>
      <c r="L18" s="1">
        <f t="shared" si="0"/>
        <v>17750</v>
      </c>
    </row>
    <row r="19" ht="28" customHeight="1" spans="1:12">
      <c r="A19" s="1">
        <v>17</v>
      </c>
      <c r="B19" s="10" t="s">
        <v>75</v>
      </c>
      <c r="C19" s="1" t="s">
        <v>76</v>
      </c>
      <c r="D19" s="1" t="s">
        <v>77</v>
      </c>
      <c r="E19" s="3" t="s">
        <v>37</v>
      </c>
      <c r="F19" s="1" t="s">
        <v>78</v>
      </c>
      <c r="G19" s="1" t="s">
        <v>21</v>
      </c>
      <c r="H19" s="1" t="s">
        <v>71</v>
      </c>
      <c r="I19" s="18">
        <v>3850</v>
      </c>
      <c r="J19" s="1">
        <v>1</v>
      </c>
      <c r="K19" s="1">
        <v>10300</v>
      </c>
      <c r="L19" s="1">
        <f t="shared" si="0"/>
        <v>14150</v>
      </c>
    </row>
    <row r="20" ht="28" customHeight="1" spans="1:12">
      <c r="A20" s="1">
        <v>18</v>
      </c>
      <c r="B20" s="10" t="s">
        <v>75</v>
      </c>
      <c r="C20" s="1" t="s">
        <v>79</v>
      </c>
      <c r="D20" s="1" t="s">
        <v>80</v>
      </c>
      <c r="E20" s="3" t="s">
        <v>37</v>
      </c>
      <c r="F20" s="1" t="s">
        <v>81</v>
      </c>
      <c r="G20" s="1" t="s">
        <v>21</v>
      </c>
      <c r="H20" s="1" t="s">
        <v>71</v>
      </c>
      <c r="I20" s="18">
        <v>1500</v>
      </c>
      <c r="J20" s="1">
        <v>1</v>
      </c>
      <c r="K20" s="1">
        <v>21000</v>
      </c>
      <c r="L20" s="1">
        <f t="shared" si="0"/>
        <v>22500</v>
      </c>
    </row>
    <row r="21" ht="28" customHeight="1" spans="1:12">
      <c r="A21" s="1">
        <v>19</v>
      </c>
      <c r="B21" s="10" t="s">
        <v>75</v>
      </c>
      <c r="C21" s="1" t="s">
        <v>79</v>
      </c>
      <c r="D21" s="1" t="s">
        <v>80</v>
      </c>
      <c r="E21" s="3" t="s">
        <v>82</v>
      </c>
      <c r="F21" s="1" t="s">
        <v>83</v>
      </c>
      <c r="G21" s="1" t="s">
        <v>21</v>
      </c>
      <c r="H21" s="1" t="s">
        <v>71</v>
      </c>
      <c r="I21" s="18">
        <v>240</v>
      </c>
      <c r="J21" s="1">
        <v>1</v>
      </c>
      <c r="K21" s="1">
        <v>1800</v>
      </c>
      <c r="L21" s="1">
        <f t="shared" si="0"/>
        <v>2040</v>
      </c>
    </row>
    <row r="22" ht="28" customHeight="1" spans="1:12">
      <c r="A22" s="1">
        <v>20</v>
      </c>
      <c r="B22" s="10" t="s">
        <v>16</v>
      </c>
      <c r="C22" s="1" t="s">
        <v>84</v>
      </c>
      <c r="D22" s="1" t="s">
        <v>85</v>
      </c>
      <c r="E22" s="3" t="s">
        <v>37</v>
      </c>
      <c r="F22" s="1" t="s">
        <v>86</v>
      </c>
      <c r="G22" s="1" t="s">
        <v>21</v>
      </c>
      <c r="H22" s="1" t="s">
        <v>71</v>
      </c>
      <c r="I22" s="18">
        <v>1500</v>
      </c>
      <c r="J22" s="1">
        <v>1</v>
      </c>
      <c r="K22" s="1">
        <v>10300</v>
      </c>
      <c r="L22" s="1">
        <f t="shared" si="0"/>
        <v>11800</v>
      </c>
    </row>
    <row r="23" ht="28" customHeight="1" spans="1:12">
      <c r="A23" s="1">
        <v>21</v>
      </c>
      <c r="B23" s="10" t="s">
        <v>34</v>
      </c>
      <c r="C23" s="1" t="s">
        <v>87</v>
      </c>
      <c r="D23" s="1" t="s">
        <v>88</v>
      </c>
      <c r="E23" s="3" t="s">
        <v>37</v>
      </c>
      <c r="F23" s="1" t="s">
        <v>89</v>
      </c>
      <c r="G23" s="1" t="s">
        <v>21</v>
      </c>
      <c r="H23" s="1" t="s">
        <v>71</v>
      </c>
      <c r="I23" s="18">
        <v>3850</v>
      </c>
      <c r="J23" s="1">
        <v>2</v>
      </c>
      <c r="K23" s="1">
        <v>24200</v>
      </c>
      <c r="L23" s="1">
        <f t="shared" si="0"/>
        <v>28050</v>
      </c>
    </row>
    <row r="24" ht="28" customHeight="1" spans="1:12">
      <c r="A24" s="1">
        <v>22</v>
      </c>
      <c r="B24" s="10" t="s">
        <v>90</v>
      </c>
      <c r="C24" s="1" t="s">
        <v>91</v>
      </c>
      <c r="D24" s="1" t="s">
        <v>92</v>
      </c>
      <c r="E24" s="3" t="s">
        <v>37</v>
      </c>
      <c r="F24" s="1" t="s">
        <v>93</v>
      </c>
      <c r="G24" s="1" t="s">
        <v>21</v>
      </c>
      <c r="H24" s="1" t="s">
        <v>71</v>
      </c>
      <c r="I24" s="18">
        <v>1500</v>
      </c>
      <c r="J24" s="1">
        <v>1</v>
      </c>
      <c r="K24" s="1">
        <v>13900</v>
      </c>
      <c r="L24" s="1">
        <f t="shared" si="0"/>
        <v>15400</v>
      </c>
    </row>
    <row r="25" ht="28" customHeight="1" spans="1:12">
      <c r="A25" s="1">
        <v>23</v>
      </c>
      <c r="B25" s="10" t="s">
        <v>34</v>
      </c>
      <c r="C25" s="1" t="s">
        <v>94</v>
      </c>
      <c r="D25" s="1" t="s">
        <v>95</v>
      </c>
      <c r="E25" s="3" t="s">
        <v>37</v>
      </c>
      <c r="F25" s="1" t="s">
        <v>96</v>
      </c>
      <c r="G25" s="1" t="s">
        <v>21</v>
      </c>
      <c r="H25" s="1" t="s">
        <v>71</v>
      </c>
      <c r="I25" s="18">
        <v>1500</v>
      </c>
      <c r="J25" s="1">
        <v>1</v>
      </c>
      <c r="K25" s="1">
        <v>13900</v>
      </c>
      <c r="L25" s="1">
        <f t="shared" si="0"/>
        <v>15400</v>
      </c>
    </row>
    <row r="26" ht="28" customHeight="1" spans="1:12">
      <c r="A26" s="1">
        <v>24</v>
      </c>
      <c r="B26" s="10" t="s">
        <v>34</v>
      </c>
      <c r="C26" s="1" t="s">
        <v>94</v>
      </c>
      <c r="D26" s="1" t="s">
        <v>97</v>
      </c>
      <c r="E26" s="3" t="s">
        <v>37</v>
      </c>
      <c r="F26" s="1" t="s">
        <v>98</v>
      </c>
      <c r="G26" s="1" t="s">
        <v>21</v>
      </c>
      <c r="H26" s="1" t="s">
        <v>71</v>
      </c>
      <c r="I26" s="18">
        <v>1500</v>
      </c>
      <c r="J26" s="1">
        <v>1</v>
      </c>
      <c r="K26" s="1">
        <v>10300</v>
      </c>
      <c r="L26" s="1">
        <f t="shared" si="0"/>
        <v>11800</v>
      </c>
    </row>
    <row r="27" ht="28" customHeight="1" spans="1:12">
      <c r="A27" s="1">
        <v>25</v>
      </c>
      <c r="B27" s="10" t="s">
        <v>16</v>
      </c>
      <c r="C27" s="1" t="s">
        <v>99</v>
      </c>
      <c r="D27" s="1" t="s">
        <v>100</v>
      </c>
      <c r="E27" s="3" t="s">
        <v>37</v>
      </c>
      <c r="F27" s="1" t="s">
        <v>101</v>
      </c>
      <c r="G27" s="1" t="s">
        <v>21</v>
      </c>
      <c r="H27" s="1" t="s">
        <v>71</v>
      </c>
      <c r="I27" s="18">
        <v>3850</v>
      </c>
      <c r="J27" s="1">
        <v>1</v>
      </c>
      <c r="K27" s="1">
        <v>52300</v>
      </c>
      <c r="L27" s="1">
        <f t="shared" si="0"/>
        <v>56150</v>
      </c>
    </row>
    <row r="28" ht="28" customHeight="1" spans="1:12">
      <c r="A28" s="1">
        <v>26</v>
      </c>
      <c r="B28" s="10" t="s">
        <v>48</v>
      </c>
      <c r="C28" s="1" t="s">
        <v>102</v>
      </c>
      <c r="D28" s="1" t="s">
        <v>103</v>
      </c>
      <c r="E28" s="3" t="s">
        <v>37</v>
      </c>
      <c r="F28" s="1" t="s">
        <v>104</v>
      </c>
      <c r="G28" s="1" t="s">
        <v>21</v>
      </c>
      <c r="H28" s="1" t="s">
        <v>71</v>
      </c>
      <c r="I28" s="18">
        <v>1500</v>
      </c>
      <c r="J28" s="1">
        <v>1</v>
      </c>
      <c r="K28" s="1">
        <v>10300</v>
      </c>
      <c r="L28" s="1">
        <f t="shared" si="0"/>
        <v>11800</v>
      </c>
    </row>
    <row r="29" ht="28" customHeight="1" spans="1:12">
      <c r="A29" s="1">
        <v>27</v>
      </c>
      <c r="B29" s="10" t="s">
        <v>48</v>
      </c>
      <c r="C29" s="1" t="s">
        <v>105</v>
      </c>
      <c r="D29" s="1" t="s">
        <v>106</v>
      </c>
      <c r="E29" s="3" t="s">
        <v>37</v>
      </c>
      <c r="F29" s="1" t="s">
        <v>107</v>
      </c>
      <c r="G29" s="1" t="s">
        <v>21</v>
      </c>
      <c r="H29" s="1" t="s">
        <v>71</v>
      </c>
      <c r="I29" s="18">
        <v>1500</v>
      </c>
      <c r="J29" s="1">
        <v>1</v>
      </c>
      <c r="K29" s="1">
        <v>13900</v>
      </c>
      <c r="L29" s="1">
        <f t="shared" si="0"/>
        <v>15400</v>
      </c>
    </row>
    <row r="30" ht="28" customHeight="1" spans="1:12">
      <c r="A30" s="1">
        <v>28</v>
      </c>
      <c r="B30" s="10" t="s">
        <v>108</v>
      </c>
      <c r="C30" s="1" t="s">
        <v>109</v>
      </c>
      <c r="D30" s="1" t="s">
        <v>110</v>
      </c>
      <c r="E30" s="3" t="s">
        <v>37</v>
      </c>
      <c r="F30" s="1" t="s">
        <v>78</v>
      </c>
      <c r="G30" s="1" t="s">
        <v>21</v>
      </c>
      <c r="H30" s="1" t="s">
        <v>71</v>
      </c>
      <c r="I30" s="18">
        <v>3850</v>
      </c>
      <c r="J30" s="1">
        <v>1</v>
      </c>
      <c r="K30" s="1">
        <v>13900</v>
      </c>
      <c r="L30" s="1">
        <f t="shared" si="0"/>
        <v>17750</v>
      </c>
    </row>
    <row r="31" ht="28" customHeight="1" spans="1:12">
      <c r="A31" s="1">
        <v>29</v>
      </c>
      <c r="B31" s="10" t="s">
        <v>111</v>
      </c>
      <c r="C31" s="1" t="s">
        <v>112</v>
      </c>
      <c r="D31" s="3" t="s">
        <v>113</v>
      </c>
      <c r="E31" s="3" t="s">
        <v>37</v>
      </c>
      <c r="F31" s="1" t="s">
        <v>78</v>
      </c>
      <c r="G31" s="1" t="s">
        <v>21</v>
      </c>
      <c r="H31" s="1" t="s">
        <v>71</v>
      </c>
      <c r="I31" s="18">
        <v>3850</v>
      </c>
      <c r="J31" s="1">
        <v>1</v>
      </c>
      <c r="K31" s="1">
        <v>13900</v>
      </c>
      <c r="L31" s="1">
        <f t="shared" si="0"/>
        <v>17750</v>
      </c>
    </row>
    <row r="32" ht="28" customHeight="1" spans="1:12">
      <c r="A32" s="1">
        <v>30</v>
      </c>
      <c r="B32" s="10" t="s">
        <v>34</v>
      </c>
      <c r="C32" s="1" t="s">
        <v>114</v>
      </c>
      <c r="D32" s="1" t="s">
        <v>115</v>
      </c>
      <c r="E32" s="3" t="s">
        <v>37</v>
      </c>
      <c r="F32" s="1" t="s">
        <v>78</v>
      </c>
      <c r="G32" s="1" t="s">
        <v>21</v>
      </c>
      <c r="H32" s="1" t="s">
        <v>71</v>
      </c>
      <c r="I32" s="18">
        <v>3850</v>
      </c>
      <c r="J32" s="1">
        <v>1</v>
      </c>
      <c r="K32" s="1">
        <v>18500</v>
      </c>
      <c r="L32" s="1">
        <f t="shared" si="0"/>
        <v>22350</v>
      </c>
    </row>
    <row r="33" ht="28" customHeight="1" spans="1:12">
      <c r="A33" s="1">
        <v>31</v>
      </c>
      <c r="B33" s="10" t="s">
        <v>75</v>
      </c>
      <c r="C33" s="1" t="s">
        <v>116</v>
      </c>
      <c r="D33" s="1" t="s">
        <v>117</v>
      </c>
      <c r="E33" s="3" t="s">
        <v>37</v>
      </c>
      <c r="F33" s="1" t="s">
        <v>118</v>
      </c>
      <c r="G33" s="1" t="s">
        <v>21</v>
      </c>
      <c r="H33" s="1" t="s">
        <v>71</v>
      </c>
      <c r="I33" s="18">
        <v>3850</v>
      </c>
      <c r="J33" s="1">
        <v>1</v>
      </c>
      <c r="K33" s="1">
        <v>10300</v>
      </c>
      <c r="L33" s="1">
        <f t="shared" si="0"/>
        <v>14150</v>
      </c>
    </row>
    <row r="34" ht="28" customHeight="1" spans="1:12">
      <c r="A34" s="1">
        <v>32</v>
      </c>
      <c r="B34" s="10" t="s">
        <v>75</v>
      </c>
      <c r="C34" s="1" t="s">
        <v>119</v>
      </c>
      <c r="D34" s="1" t="s">
        <v>120</v>
      </c>
      <c r="E34" s="3" t="s">
        <v>37</v>
      </c>
      <c r="F34" s="1" t="s">
        <v>121</v>
      </c>
      <c r="G34" s="1" t="s">
        <v>21</v>
      </c>
      <c r="H34" s="1" t="s">
        <v>71</v>
      </c>
      <c r="I34" s="18">
        <v>3850</v>
      </c>
      <c r="J34" s="1">
        <v>1</v>
      </c>
      <c r="K34" s="1">
        <v>10300</v>
      </c>
      <c r="L34" s="1">
        <f t="shared" si="0"/>
        <v>14150</v>
      </c>
    </row>
    <row r="35" ht="28" customHeight="1" spans="1:12">
      <c r="A35" s="1">
        <v>33</v>
      </c>
      <c r="B35" s="10" t="s">
        <v>25</v>
      </c>
      <c r="C35" s="1" t="s">
        <v>122</v>
      </c>
      <c r="D35" s="1" t="s">
        <v>123</v>
      </c>
      <c r="E35" s="3" t="s">
        <v>37</v>
      </c>
      <c r="F35" s="1" t="s">
        <v>54</v>
      </c>
      <c r="G35" s="1" t="s">
        <v>21</v>
      </c>
      <c r="H35" s="1" t="s">
        <v>71</v>
      </c>
      <c r="I35" s="18">
        <v>1500</v>
      </c>
      <c r="J35" s="1">
        <v>1</v>
      </c>
      <c r="K35" s="1">
        <v>13900</v>
      </c>
      <c r="L35" s="1">
        <f t="shared" si="0"/>
        <v>15400</v>
      </c>
    </row>
    <row r="36" ht="28" customHeight="1" spans="1:12">
      <c r="A36" s="1">
        <v>34</v>
      </c>
      <c r="B36" s="10" t="s">
        <v>90</v>
      </c>
      <c r="C36" s="1" t="s">
        <v>124</v>
      </c>
      <c r="D36" s="1" t="s">
        <v>125</v>
      </c>
      <c r="E36" s="3" t="s">
        <v>37</v>
      </c>
      <c r="F36" s="1" t="s">
        <v>98</v>
      </c>
      <c r="G36" s="1" t="s">
        <v>21</v>
      </c>
      <c r="H36" s="1" t="s">
        <v>71</v>
      </c>
      <c r="I36" s="18">
        <v>1500</v>
      </c>
      <c r="J36" s="1">
        <v>1</v>
      </c>
      <c r="K36" s="1">
        <v>13900</v>
      </c>
      <c r="L36" s="1">
        <f t="shared" si="0"/>
        <v>15400</v>
      </c>
    </row>
    <row r="37" ht="28" customHeight="1" spans="1:12">
      <c r="A37" s="1">
        <v>35</v>
      </c>
      <c r="B37" s="10" t="s">
        <v>34</v>
      </c>
      <c r="C37" s="1" t="s">
        <v>87</v>
      </c>
      <c r="D37" s="1" t="s">
        <v>126</v>
      </c>
      <c r="E37" s="3" t="s">
        <v>37</v>
      </c>
      <c r="F37" s="1" t="s">
        <v>127</v>
      </c>
      <c r="G37" s="1" t="s">
        <v>21</v>
      </c>
      <c r="H37" s="1" t="s">
        <v>71</v>
      </c>
      <c r="I37" s="18">
        <v>3850</v>
      </c>
      <c r="J37" s="1">
        <v>1</v>
      </c>
      <c r="K37" s="1">
        <v>13900</v>
      </c>
      <c r="L37" s="1">
        <f t="shared" si="0"/>
        <v>17750</v>
      </c>
    </row>
    <row r="38" ht="28" customHeight="1" spans="1:12">
      <c r="A38" s="1">
        <v>36</v>
      </c>
      <c r="B38" s="10" t="s">
        <v>62</v>
      </c>
      <c r="C38" s="1" t="s">
        <v>128</v>
      </c>
      <c r="D38" s="1" t="s">
        <v>129</v>
      </c>
      <c r="E38" s="3" t="s">
        <v>37</v>
      </c>
      <c r="F38" s="1" t="s">
        <v>130</v>
      </c>
      <c r="G38" s="1" t="s">
        <v>21</v>
      </c>
      <c r="H38" s="3" t="s">
        <v>165</v>
      </c>
      <c r="I38" s="18">
        <v>1500</v>
      </c>
      <c r="J38" s="1">
        <v>1</v>
      </c>
      <c r="K38" s="1">
        <v>21000</v>
      </c>
      <c r="L38" s="1">
        <f t="shared" si="0"/>
        <v>22500</v>
      </c>
    </row>
    <row r="39" ht="28" customHeight="1" spans="1:12">
      <c r="A39" s="1">
        <v>37</v>
      </c>
      <c r="B39" s="10" t="s">
        <v>108</v>
      </c>
      <c r="C39" s="1" t="s">
        <v>131</v>
      </c>
      <c r="D39" s="1" t="s">
        <v>132</v>
      </c>
      <c r="E39" s="3" t="s">
        <v>37</v>
      </c>
      <c r="F39" s="1" t="s">
        <v>133</v>
      </c>
      <c r="G39" s="1" t="s">
        <v>21</v>
      </c>
      <c r="H39" s="1" t="s">
        <v>137</v>
      </c>
      <c r="I39" s="18">
        <v>3850</v>
      </c>
      <c r="J39" s="1">
        <v>1</v>
      </c>
      <c r="K39" s="1">
        <v>10300</v>
      </c>
      <c r="L39" s="1">
        <f t="shared" si="0"/>
        <v>14150</v>
      </c>
    </row>
    <row r="40" ht="28" customHeight="1" spans="1:12">
      <c r="A40" s="1">
        <v>38</v>
      </c>
      <c r="B40" s="10" t="s">
        <v>43</v>
      </c>
      <c r="C40" s="1" t="s">
        <v>134</v>
      </c>
      <c r="D40" s="1" t="s">
        <v>135</v>
      </c>
      <c r="E40" s="3" t="s">
        <v>37</v>
      </c>
      <c r="F40" s="1" t="s">
        <v>136</v>
      </c>
      <c r="G40" s="1" t="s">
        <v>21</v>
      </c>
      <c r="H40" s="1" t="s">
        <v>137</v>
      </c>
      <c r="I40" s="18">
        <v>1500</v>
      </c>
      <c r="J40" s="1">
        <v>1</v>
      </c>
      <c r="K40" s="1">
        <v>10300</v>
      </c>
      <c r="L40" s="1">
        <f t="shared" si="0"/>
        <v>11800</v>
      </c>
    </row>
    <row r="41" ht="28" customHeight="1" spans="1:12">
      <c r="A41" s="1">
        <v>39</v>
      </c>
      <c r="B41" s="10" t="s">
        <v>62</v>
      </c>
      <c r="C41" s="1" t="s">
        <v>138</v>
      </c>
      <c r="D41" s="1" t="s">
        <v>139</v>
      </c>
      <c r="E41" s="3" t="s">
        <v>37</v>
      </c>
      <c r="F41" s="1" t="s">
        <v>78</v>
      </c>
      <c r="G41" s="1" t="s">
        <v>21</v>
      </c>
      <c r="H41" s="1" t="s">
        <v>137</v>
      </c>
      <c r="I41" s="18">
        <v>3850</v>
      </c>
      <c r="J41" s="1">
        <v>0</v>
      </c>
      <c r="K41" s="1">
        <v>0</v>
      </c>
      <c r="L41" s="1">
        <f t="shared" si="0"/>
        <v>3850</v>
      </c>
    </row>
    <row r="42" ht="28" customHeight="1" spans="1:12">
      <c r="A42" s="1">
        <v>40</v>
      </c>
      <c r="B42" s="10" t="s">
        <v>108</v>
      </c>
      <c r="C42" s="1" t="s">
        <v>140</v>
      </c>
      <c r="D42" s="1" t="s">
        <v>141</v>
      </c>
      <c r="E42" s="3" t="s">
        <v>37</v>
      </c>
      <c r="F42" s="1" t="s">
        <v>142</v>
      </c>
      <c r="G42" s="1" t="s">
        <v>21</v>
      </c>
      <c r="H42" s="1" t="s">
        <v>137</v>
      </c>
      <c r="I42" s="18">
        <v>3850</v>
      </c>
      <c r="J42" s="1">
        <v>0</v>
      </c>
      <c r="K42" s="1">
        <v>0</v>
      </c>
      <c r="L42" s="1">
        <f t="shared" si="0"/>
        <v>3850</v>
      </c>
    </row>
    <row r="43" ht="28" customHeight="1" spans="1:12">
      <c r="A43" s="1">
        <v>41</v>
      </c>
      <c r="B43" s="10" t="s">
        <v>108</v>
      </c>
      <c r="C43" s="1" t="s">
        <v>131</v>
      </c>
      <c r="D43" s="1" t="s">
        <v>143</v>
      </c>
      <c r="E43" s="3" t="s">
        <v>37</v>
      </c>
      <c r="F43" s="1" t="s">
        <v>144</v>
      </c>
      <c r="G43" s="1" t="s">
        <v>21</v>
      </c>
      <c r="H43" s="1" t="s">
        <v>137</v>
      </c>
      <c r="I43" s="18">
        <v>3850</v>
      </c>
      <c r="J43" s="1">
        <v>0</v>
      </c>
      <c r="K43" s="1">
        <v>0</v>
      </c>
      <c r="L43" s="1">
        <f t="shared" si="0"/>
        <v>3850</v>
      </c>
    </row>
    <row r="44" ht="28" customHeight="1" spans="1:12">
      <c r="A44" s="1">
        <v>42</v>
      </c>
      <c r="B44" s="10" t="s">
        <v>62</v>
      </c>
      <c r="C44" s="1" t="s">
        <v>145</v>
      </c>
      <c r="D44" s="1" t="s">
        <v>146</v>
      </c>
      <c r="E44" s="3" t="s">
        <v>37</v>
      </c>
      <c r="F44" s="1" t="s">
        <v>147</v>
      </c>
      <c r="G44" s="1" t="s">
        <v>21</v>
      </c>
      <c r="H44" s="1" t="s">
        <v>137</v>
      </c>
      <c r="I44" s="18">
        <v>1500</v>
      </c>
      <c r="J44" s="1">
        <v>0</v>
      </c>
      <c r="K44" s="1">
        <v>0</v>
      </c>
      <c r="L44" s="1">
        <f t="shared" si="0"/>
        <v>1500</v>
      </c>
    </row>
    <row r="45" ht="28" customHeight="1" spans="1:12">
      <c r="A45" s="1">
        <v>43</v>
      </c>
      <c r="B45" s="10" t="s">
        <v>25</v>
      </c>
      <c r="C45" s="1" t="s">
        <v>148</v>
      </c>
      <c r="D45" s="1" t="s">
        <v>149</v>
      </c>
      <c r="E45" s="3" t="s">
        <v>37</v>
      </c>
      <c r="F45" s="1" t="s">
        <v>150</v>
      </c>
      <c r="G45" s="1" t="s">
        <v>21</v>
      </c>
      <c r="H45" s="1" t="s">
        <v>137</v>
      </c>
      <c r="I45" s="18">
        <v>1500</v>
      </c>
      <c r="J45" s="1">
        <v>0</v>
      </c>
      <c r="K45" s="1">
        <v>0</v>
      </c>
      <c r="L45" s="1">
        <f t="shared" si="0"/>
        <v>1500</v>
      </c>
    </row>
    <row r="46" ht="28" customHeight="1" spans="1:12">
      <c r="A46" s="1">
        <v>44</v>
      </c>
      <c r="B46" s="10" t="s">
        <v>62</v>
      </c>
      <c r="C46" s="1" t="s">
        <v>151</v>
      </c>
      <c r="D46" s="1" t="s">
        <v>152</v>
      </c>
      <c r="E46" s="3" t="s">
        <v>37</v>
      </c>
      <c r="F46" s="1" t="s">
        <v>153</v>
      </c>
      <c r="G46" s="1" t="s">
        <v>21</v>
      </c>
      <c r="H46" s="1" t="s">
        <v>137</v>
      </c>
      <c r="I46" s="18">
        <v>3850</v>
      </c>
      <c r="J46" s="1">
        <v>0</v>
      </c>
      <c r="K46" s="1">
        <v>0</v>
      </c>
      <c r="L46" s="1">
        <v>3850</v>
      </c>
    </row>
    <row r="47" ht="28" customHeight="1" spans="1:12">
      <c r="A47" s="1">
        <v>46</v>
      </c>
      <c r="B47" s="10" t="s">
        <v>75</v>
      </c>
      <c r="C47" s="1" t="s">
        <v>158</v>
      </c>
      <c r="D47" s="1" t="s">
        <v>159</v>
      </c>
      <c r="E47" s="3" t="s">
        <v>37</v>
      </c>
      <c r="F47" s="1" t="s">
        <v>160</v>
      </c>
      <c r="G47" s="1" t="s">
        <v>21</v>
      </c>
      <c r="H47" s="1" t="s">
        <v>71</v>
      </c>
      <c r="I47" s="18">
        <v>1500</v>
      </c>
      <c r="J47" s="1">
        <v>1</v>
      </c>
      <c r="K47" s="1">
        <v>8400</v>
      </c>
      <c r="L47" s="1">
        <f>I47+K47</f>
        <v>9900</v>
      </c>
    </row>
    <row r="48" ht="28" customHeight="1" spans="1:12">
      <c r="A48" s="1" t="s">
        <v>161</v>
      </c>
      <c r="B48" s="12"/>
      <c r="C48" s="12"/>
      <c r="D48" s="12"/>
      <c r="E48" s="12"/>
      <c r="F48" s="12"/>
      <c r="G48" s="12"/>
      <c r="H48" s="12"/>
      <c r="I48" s="1">
        <f>SUM(I4:I47)</f>
        <v>98390</v>
      </c>
      <c r="J48" s="1"/>
      <c r="K48" s="1">
        <f>SUM(K4:K47)</f>
        <v>475100</v>
      </c>
      <c r="L48" s="1">
        <f>SUM(L4:L47)</f>
        <v>573490</v>
      </c>
    </row>
  </sheetData>
  <mergeCells count="6">
    <mergeCell ref="B1:L1"/>
    <mergeCell ref="B2:D2"/>
    <mergeCell ref="E2:H2"/>
    <mergeCell ref="J2:K2"/>
    <mergeCell ref="A2:A3"/>
    <mergeCell ref="L2:L3"/>
  </mergeCells>
  <pageMargins left="0.75" right="0.75" top="1" bottom="1" header="0.5" footer="0.5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48"/>
  <sheetViews>
    <sheetView topLeftCell="A12" workbookViewId="0">
      <selection activeCell="B47" sqref="B47:B48"/>
    </sheetView>
  </sheetViews>
  <sheetFormatPr defaultColWidth="9" defaultRowHeight="13.5" outlineLevelCol="2"/>
  <sheetData>
    <row r="1" spans="2:3">
      <c r="B1" s="1" t="s">
        <v>18</v>
      </c>
      <c r="C1" s="1" t="s">
        <v>18</v>
      </c>
    </row>
    <row r="2" spans="2:3">
      <c r="B2" s="1" t="s">
        <v>18</v>
      </c>
      <c r="C2" s="1" t="s">
        <v>18</v>
      </c>
    </row>
    <row r="3" spans="2:3">
      <c r="B3" s="1" t="s">
        <v>27</v>
      </c>
      <c r="C3" s="1" t="s">
        <v>27</v>
      </c>
    </row>
    <row r="4" spans="2:3">
      <c r="B4" s="1" t="s">
        <v>30</v>
      </c>
      <c r="C4" s="1" t="s">
        <v>30</v>
      </c>
    </row>
    <row r="5" spans="2:3">
      <c r="B5" s="1" t="s">
        <v>33</v>
      </c>
      <c r="C5" s="1" t="s">
        <v>33</v>
      </c>
    </row>
    <row r="6" spans="2:3">
      <c r="B6" s="1" t="s">
        <v>36</v>
      </c>
      <c r="C6" s="1" t="s">
        <v>36</v>
      </c>
    </row>
    <row r="7" spans="2:2">
      <c r="B7" s="2" t="s">
        <v>40</v>
      </c>
    </row>
    <row r="8" spans="2:3">
      <c r="B8" s="1" t="s">
        <v>45</v>
      </c>
      <c r="C8" s="1" t="s">
        <v>45</v>
      </c>
    </row>
    <row r="9" ht="67.5" spans="2:3">
      <c r="B9" s="3" t="s">
        <v>50</v>
      </c>
      <c r="C9" s="3" t="s">
        <v>50</v>
      </c>
    </row>
    <row r="10" spans="2:3">
      <c r="B10" s="1" t="s">
        <v>53</v>
      </c>
      <c r="C10" s="1" t="s">
        <v>53</v>
      </c>
    </row>
    <row r="11" spans="2:3">
      <c r="B11" s="1" t="s">
        <v>56</v>
      </c>
      <c r="C11" s="1" t="s">
        <v>56</v>
      </c>
    </row>
    <row r="12" spans="2:3">
      <c r="B12" s="1" t="s">
        <v>60</v>
      </c>
      <c r="C12" s="1" t="s">
        <v>60</v>
      </c>
    </row>
    <row r="13" spans="2:3">
      <c r="B13" s="1" t="s">
        <v>64</v>
      </c>
      <c r="C13" s="1" t="s">
        <v>64</v>
      </c>
    </row>
    <row r="14" spans="2:3">
      <c r="B14" s="1" t="s">
        <v>67</v>
      </c>
      <c r="C14" s="1" t="s">
        <v>67</v>
      </c>
    </row>
    <row r="15" spans="2:3">
      <c r="B15" s="1" t="s">
        <v>69</v>
      </c>
      <c r="C15" s="1" t="s">
        <v>69</v>
      </c>
    </row>
    <row r="16" spans="2:3">
      <c r="B16" s="1" t="s">
        <v>73</v>
      </c>
      <c r="C16" s="1" t="s">
        <v>73</v>
      </c>
    </row>
    <row r="17" spans="2:3">
      <c r="B17" s="1" t="s">
        <v>77</v>
      </c>
      <c r="C17" s="1" t="s">
        <v>77</v>
      </c>
    </row>
    <row r="18" spans="2:3">
      <c r="B18" s="1" t="s">
        <v>80</v>
      </c>
      <c r="C18" s="1" t="s">
        <v>80</v>
      </c>
    </row>
    <row r="19" spans="2:3">
      <c r="B19" s="1" t="s">
        <v>80</v>
      </c>
      <c r="C19" s="1" t="s">
        <v>80</v>
      </c>
    </row>
    <row r="20" spans="2:3">
      <c r="B20" s="1" t="s">
        <v>85</v>
      </c>
      <c r="C20" s="1" t="s">
        <v>85</v>
      </c>
    </row>
    <row r="21" spans="2:3">
      <c r="B21" s="1" t="s">
        <v>88</v>
      </c>
      <c r="C21" s="1" t="s">
        <v>88</v>
      </c>
    </row>
    <row r="22" spans="2:3">
      <c r="B22" s="1" t="s">
        <v>92</v>
      </c>
      <c r="C22" s="1" t="s">
        <v>92</v>
      </c>
    </row>
    <row r="23" spans="2:3">
      <c r="B23" s="1" t="s">
        <v>95</v>
      </c>
      <c r="C23" s="1" t="s">
        <v>95</v>
      </c>
    </row>
    <row r="24" spans="2:3">
      <c r="B24" s="1" t="s">
        <v>97</v>
      </c>
      <c r="C24" s="1" t="s">
        <v>97</v>
      </c>
    </row>
    <row r="25" spans="2:3">
      <c r="B25" s="1" t="s">
        <v>100</v>
      </c>
      <c r="C25" s="1" t="s">
        <v>100</v>
      </c>
    </row>
    <row r="26" spans="2:3">
      <c r="B26" s="1" t="s">
        <v>103</v>
      </c>
      <c r="C26" s="1" t="s">
        <v>103</v>
      </c>
    </row>
    <row r="27" spans="2:3">
      <c r="B27" s="1" t="s">
        <v>106</v>
      </c>
      <c r="C27" s="1" t="s">
        <v>106</v>
      </c>
    </row>
    <row r="28" spans="2:3">
      <c r="B28" s="1" t="s">
        <v>110</v>
      </c>
      <c r="C28" s="1" t="s">
        <v>110</v>
      </c>
    </row>
    <row r="29" ht="67.5" spans="2:3">
      <c r="B29" s="3" t="s">
        <v>113</v>
      </c>
      <c r="C29" s="3" t="s">
        <v>113</v>
      </c>
    </row>
    <row r="30" spans="2:3">
      <c r="B30" s="1" t="s">
        <v>115</v>
      </c>
      <c r="C30" s="1" t="s">
        <v>115</v>
      </c>
    </row>
    <row r="31" spans="2:3">
      <c r="B31" s="1" t="s">
        <v>117</v>
      </c>
      <c r="C31" s="1" t="s">
        <v>117</v>
      </c>
    </row>
    <row r="32" spans="2:3">
      <c r="B32" s="1" t="s">
        <v>120</v>
      </c>
      <c r="C32" s="1" t="s">
        <v>120</v>
      </c>
    </row>
    <row r="33" spans="2:3">
      <c r="B33" s="1" t="s">
        <v>123</v>
      </c>
      <c r="C33" s="1" t="s">
        <v>123</v>
      </c>
    </row>
    <row r="34" spans="2:3">
      <c r="B34" s="1" t="s">
        <v>125</v>
      </c>
      <c r="C34" s="1" t="s">
        <v>125</v>
      </c>
    </row>
    <row r="35" spans="2:3">
      <c r="B35" s="1" t="s">
        <v>126</v>
      </c>
      <c r="C35" s="1" t="s">
        <v>126</v>
      </c>
    </row>
    <row r="36" spans="2:3">
      <c r="B36" s="1" t="s">
        <v>129</v>
      </c>
      <c r="C36" s="1" t="s">
        <v>129</v>
      </c>
    </row>
    <row r="37" spans="2:3">
      <c r="B37" s="1" t="s">
        <v>132</v>
      </c>
      <c r="C37" s="1" t="s">
        <v>132</v>
      </c>
    </row>
    <row r="38" spans="2:3">
      <c r="B38" s="1" t="s">
        <v>135</v>
      </c>
      <c r="C38" s="1" t="s">
        <v>135</v>
      </c>
    </row>
    <row r="39" spans="2:3">
      <c r="B39" s="1" t="s">
        <v>139</v>
      </c>
      <c r="C39" s="1" t="s">
        <v>139</v>
      </c>
    </row>
    <row r="40" spans="2:3">
      <c r="B40" s="1" t="s">
        <v>141</v>
      </c>
      <c r="C40" s="1" t="s">
        <v>141</v>
      </c>
    </row>
    <row r="41" spans="2:3">
      <c r="B41" s="1" t="s">
        <v>143</v>
      </c>
      <c r="C41" s="1" t="s">
        <v>143</v>
      </c>
    </row>
    <row r="42" spans="2:3">
      <c r="B42" s="1" t="s">
        <v>146</v>
      </c>
      <c r="C42" s="1" t="s">
        <v>146</v>
      </c>
    </row>
    <row r="43" spans="2:3">
      <c r="B43" s="1" t="s">
        <v>149</v>
      </c>
      <c r="C43" s="1" t="s">
        <v>149</v>
      </c>
    </row>
    <row r="44" spans="2:3">
      <c r="B44" s="1" t="s">
        <v>152</v>
      </c>
      <c r="C44" s="1" t="s">
        <v>152</v>
      </c>
    </row>
    <row r="45" spans="2:2">
      <c r="B45" s="2" t="s">
        <v>156</v>
      </c>
    </row>
    <row r="46" spans="2:3">
      <c r="B46" s="1" t="s">
        <v>159</v>
      </c>
      <c r="C46" s="1" t="s">
        <v>159</v>
      </c>
    </row>
    <row r="47" spans="2:2">
      <c r="B47" s="2" t="s">
        <v>167</v>
      </c>
    </row>
    <row r="48" spans="2:2">
      <c r="B48" s="2" t="s">
        <v>169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Sheet1 (3)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杨诚</cp:lastModifiedBy>
  <dcterms:created xsi:type="dcterms:W3CDTF">2006-09-16T00:00:00Z</dcterms:created>
  <dcterms:modified xsi:type="dcterms:W3CDTF">2024-11-08T03:55:43Z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528E2132CA144C798F4FD1A3058E31A0_13</vt:lpwstr>
  </property>
  <property fmtid="{D5CDD505-2E9C-101B-9397-08002B2CF9AE}" pid="3" name="KSOProductBuildVer">
    <vt:lpwstr>2052-12.1.0.18608</vt:lpwstr>
  </property>
</Properties>
</file>