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Sheet1!$A$2:$J$61</definedName>
    <definedName name="_xlnm.Print_Area" localSheetId="0">Sheet1!$A$2:$I$61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<sst xmlns="http://schemas.openxmlformats.org/spreadsheetml/2006/main" count="298" uniqueCount="145">
  <si>
    <t>2024年度临夏县农业机械报废更新补贴信息公示</t>
  </si>
  <si>
    <t>确认表编号</t>
  </si>
  <si>
    <t>机主姓名
单位名称</t>
  </si>
  <si>
    <t>机具类别</t>
  </si>
  <si>
    <t>机具型号</t>
  </si>
  <si>
    <t>国债资金</t>
  </si>
  <si>
    <t>中央资金</t>
  </si>
  <si>
    <t>合计金额</t>
  </si>
  <si>
    <t>备注</t>
  </si>
  <si>
    <t>结算批次</t>
  </si>
  <si>
    <t>6229212300007</t>
  </si>
  <si>
    <t>刘热苏力</t>
  </si>
  <si>
    <t>四轮拖拉机</t>
  </si>
  <si>
    <t>FT200</t>
  </si>
  <si>
    <t>实际补贴3500元，上次拨付1200元</t>
  </si>
  <si>
    <t>超录   第一批</t>
  </si>
  <si>
    <t>6229212300008</t>
  </si>
  <si>
    <t>刘洒力海</t>
  </si>
  <si>
    <t>东方红-200P</t>
  </si>
  <si>
    <t>6229212400004</t>
  </si>
  <si>
    <t>郭华清</t>
  </si>
  <si>
    <t>手扶拖拉机</t>
  </si>
  <si>
    <t>凤拖-101</t>
  </si>
  <si>
    <t>第二批</t>
  </si>
  <si>
    <t>6229212400005</t>
  </si>
  <si>
    <t>6229212400006</t>
  </si>
  <si>
    <t>马牙古白</t>
  </si>
  <si>
    <t>工农-12L</t>
  </si>
  <si>
    <t>6229212400007</t>
  </si>
  <si>
    <t>田元合</t>
  </si>
  <si>
    <t>常信CX-151</t>
  </si>
  <si>
    <t>6229212400008</t>
  </si>
  <si>
    <t>赵尕红</t>
  </si>
  <si>
    <t>M1004-4X（G4）</t>
  </si>
  <si>
    <t>6229212400009</t>
  </si>
  <si>
    <t>王国锋</t>
  </si>
  <si>
    <t>6229212400010</t>
  </si>
  <si>
    <t>马克力木</t>
  </si>
  <si>
    <t>常田CT-151</t>
  </si>
  <si>
    <t>6229212400011</t>
  </si>
  <si>
    <t>沭河151</t>
  </si>
  <si>
    <t>6229212400012</t>
  </si>
  <si>
    <t>东风-12</t>
  </si>
  <si>
    <t>6229212400013</t>
  </si>
  <si>
    <t>临夏县俊霞农机农民专业合作社</t>
  </si>
  <si>
    <t>常优牌CYP151</t>
  </si>
  <si>
    <t>6229212400014</t>
  </si>
  <si>
    <t>6229212400015</t>
  </si>
  <si>
    <t>欧亚特牌151</t>
  </si>
  <si>
    <t>6229212400016</t>
  </si>
  <si>
    <t>李继军</t>
  </si>
  <si>
    <t>6229212400017</t>
  </si>
  <si>
    <t>揉丝机</t>
  </si>
  <si>
    <t>9ZR-4</t>
  </si>
  <si>
    <t>6229212400018</t>
  </si>
  <si>
    <t>高尕虎</t>
  </si>
  <si>
    <t>播种机</t>
  </si>
  <si>
    <t>银先牌2B-7</t>
  </si>
  <si>
    <t>6229212400019</t>
  </si>
  <si>
    <t>马木海麦</t>
  </si>
  <si>
    <t>6229212400020</t>
  </si>
  <si>
    <t>常众牌CZ-15</t>
  </si>
  <si>
    <t>6229212400021</t>
  </si>
  <si>
    <t>旋耕机</t>
  </si>
  <si>
    <t>CT-1GS11L-100</t>
  </si>
  <si>
    <t>6229212400022</t>
  </si>
  <si>
    <t>铧</t>
  </si>
  <si>
    <t>1LF-230</t>
  </si>
  <si>
    <t>6229212400023</t>
  </si>
  <si>
    <t>临夏县连农农机农民专业合作社</t>
  </si>
  <si>
    <t>东方红-200J</t>
  </si>
  <si>
    <t>6229212400024</t>
  </si>
  <si>
    <t>华宣-200H</t>
  </si>
  <si>
    <t>6229212400025</t>
  </si>
  <si>
    <t>6229212400026</t>
  </si>
  <si>
    <t>6229212400027</t>
  </si>
  <si>
    <t>马奴海</t>
  </si>
  <si>
    <t>6229212400028</t>
  </si>
  <si>
    <t>常众牌15</t>
  </si>
  <si>
    <t>6229212400029</t>
  </si>
  <si>
    <t>6229212400031</t>
  </si>
  <si>
    <t>2BF-5/6</t>
  </si>
  <si>
    <t>6229212400032</t>
  </si>
  <si>
    <t>1LY-330</t>
  </si>
  <si>
    <t>6229212400030</t>
  </si>
  <si>
    <t>1G-100</t>
  </si>
  <si>
    <t>第三批</t>
  </si>
  <si>
    <t>6229212400033</t>
  </si>
  <si>
    <t>6229212400034</t>
  </si>
  <si>
    <t>马俊华</t>
  </si>
  <si>
    <t>6229212400035</t>
  </si>
  <si>
    <t>6229212400036</t>
  </si>
  <si>
    <t>赵连西</t>
  </si>
  <si>
    <t>兰驼-200P</t>
  </si>
  <si>
    <t>6229212400037</t>
  </si>
  <si>
    <t>赵五西</t>
  </si>
  <si>
    <t>6229212400038</t>
  </si>
  <si>
    <t>6229212400039</t>
  </si>
  <si>
    <t>1LF-130</t>
  </si>
  <si>
    <t>6229212400040</t>
  </si>
  <si>
    <t>6229212400041</t>
  </si>
  <si>
    <t>王林平</t>
  </si>
  <si>
    <t>6229212400042</t>
  </si>
  <si>
    <t>余孝平</t>
  </si>
  <si>
    <t>川丰-20</t>
  </si>
  <si>
    <t>6229212400043</t>
  </si>
  <si>
    <t>韩玉龙</t>
  </si>
  <si>
    <t>洮河121</t>
  </si>
  <si>
    <t>6229212400044</t>
  </si>
  <si>
    <t>6229212400045</t>
  </si>
  <si>
    <t>王焕成</t>
  </si>
  <si>
    <t>东风DF-121</t>
  </si>
  <si>
    <t>6229212400046</t>
  </si>
  <si>
    <t>6229212400047</t>
  </si>
  <si>
    <t>周尕有</t>
  </si>
  <si>
    <t>6229212400048</t>
  </si>
  <si>
    <t>高五麦</t>
  </si>
  <si>
    <t>6229212400049</t>
  </si>
  <si>
    <t>汪云山</t>
  </si>
  <si>
    <t>捡拾打捆机</t>
  </si>
  <si>
    <t>9YK-2260</t>
  </si>
  <si>
    <t>6229212400050</t>
  </si>
  <si>
    <t>鲁振海</t>
  </si>
  <si>
    <t>6229212400051</t>
  </si>
  <si>
    <t>张国仁</t>
  </si>
  <si>
    <t>脱粒机</t>
  </si>
  <si>
    <t>5T-50</t>
  </si>
  <si>
    <t>6229212400052</t>
  </si>
  <si>
    <t>谢彥龙</t>
  </si>
  <si>
    <t>6229212400053</t>
  </si>
  <si>
    <t>2BJD-5</t>
  </si>
  <si>
    <t>6229212400054</t>
  </si>
  <si>
    <t>6229212400055</t>
  </si>
  <si>
    <t>高黑麦</t>
  </si>
  <si>
    <t>东方红200P</t>
  </si>
  <si>
    <t>6229212400056</t>
  </si>
  <si>
    <t>赵曾寿</t>
  </si>
  <si>
    <t>东风-151</t>
  </si>
  <si>
    <t>6229212400057</t>
  </si>
  <si>
    <t>马福祥</t>
  </si>
  <si>
    <t>1LF-435</t>
  </si>
  <si>
    <t>6229212400058</t>
  </si>
  <si>
    <t>唐英明</t>
  </si>
  <si>
    <t>实际补贴7600元，因资金不足本次用中央资金补贴3570元，下批次补贴4030元。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</si>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</sst>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56" workbookViewId="0">
      <selection activeCell="J6" sqref="J6"/>
    </sheetView>
  </sheetViews>
  <sheetFormatPr defaultColWidth="9" defaultRowHeight="33" customHeight="1"/>
  <cols>
    <col min="1" max="1" width="10.875" style="5" customWidth="1"/>
    <col min="2" max="2" width="14.125" style="6" customWidth="1"/>
    <col min="3" max="3" width="13.5" style="6" customWidth="1"/>
    <col min="4" max="4" width="12.625" style="6" customWidth="1"/>
    <col min="5" max="5" width="9" style="6" customWidth="1"/>
    <col min="6" max="6" width="10.625" style="6" customWidth="1"/>
    <col min="7" max="7" width="9.25" style="6" customWidth="1"/>
    <col min="8" max="8" width="14.75" style="6" customWidth="1"/>
    <col min="9" max="9" width="13.75" style="6" customWidth="1"/>
    <col min="10" max="16384" width="9" style="7"/>
  </cols>
  <sheetData>
    <row r="1" ht="36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29.1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9.95" customHeight="1" spans="1:9">
      <c r="A3" s="9"/>
      <c r="B3" s="10"/>
      <c r="C3" s="10"/>
      <c r="D3" s="10"/>
      <c r="E3" s="10"/>
      <c r="F3" s="10"/>
      <c r="G3" s="10"/>
      <c r="H3" s="10"/>
      <c r="I3" s="10"/>
    </row>
    <row r="4" s="2" customFormat="1" ht="30" customHeight="1" spans="1:9">
      <c r="A4" s="11" t="s">
        <v>10</v>
      </c>
      <c r="B4" s="12" t="s">
        <v>11</v>
      </c>
      <c r="C4" s="12" t="s">
        <v>12</v>
      </c>
      <c r="D4" s="12" t="s">
        <v>13</v>
      </c>
      <c r="E4" s="12"/>
      <c r="F4" s="12">
        <v>2300</v>
      </c>
      <c r="G4" s="12">
        <f>E4+F4</f>
        <v>2300</v>
      </c>
      <c r="H4" s="12" t="s">
        <v>14</v>
      </c>
      <c r="I4" s="12" t="s">
        <v>15</v>
      </c>
    </row>
    <row r="5" s="2" customFormat="1" ht="30" customHeight="1" spans="1:9">
      <c r="A5" s="11" t="s">
        <v>16</v>
      </c>
      <c r="B5" s="12" t="s">
        <v>17</v>
      </c>
      <c r="C5" s="12" t="s">
        <v>12</v>
      </c>
      <c r="D5" s="12" t="s">
        <v>18</v>
      </c>
      <c r="E5" s="12"/>
      <c r="F5" s="12">
        <v>3500</v>
      </c>
      <c r="G5" s="12">
        <f t="shared" ref="G5:G60" si="0">E5+F5</f>
        <v>3500</v>
      </c>
      <c r="H5" s="12"/>
      <c r="I5" s="12" t="s">
        <v>15</v>
      </c>
    </row>
    <row r="6" s="2" customFormat="1" ht="30" customHeight="1" spans="1:9">
      <c r="A6" s="11" t="s">
        <v>19</v>
      </c>
      <c r="B6" s="12" t="s">
        <v>20</v>
      </c>
      <c r="C6" s="12" t="s">
        <v>21</v>
      </c>
      <c r="D6" s="12" t="s">
        <v>22</v>
      </c>
      <c r="E6" s="12">
        <v>1500</v>
      </c>
      <c r="F6" s="12"/>
      <c r="G6" s="12">
        <f t="shared" si="0"/>
        <v>1500</v>
      </c>
      <c r="H6" s="12"/>
      <c r="I6" s="12" t="s">
        <v>23</v>
      </c>
    </row>
    <row r="7" s="2" customFormat="1" ht="30" customHeight="1" spans="1:9">
      <c r="A7" s="11" t="s">
        <v>24</v>
      </c>
      <c r="B7" s="12" t="s">
        <v>17</v>
      </c>
      <c r="C7" s="12" t="s">
        <v>12</v>
      </c>
      <c r="D7" s="12" t="s">
        <v>18</v>
      </c>
      <c r="E7" s="12">
        <v>3850</v>
      </c>
      <c r="F7" s="12"/>
      <c r="G7" s="12">
        <f t="shared" si="0"/>
        <v>3850</v>
      </c>
      <c r="H7" s="12"/>
      <c r="I7" s="12" t="s">
        <v>23</v>
      </c>
    </row>
    <row r="8" s="2" customFormat="1" ht="30" customHeight="1" spans="1:9">
      <c r="A8" s="11" t="s">
        <v>25</v>
      </c>
      <c r="B8" s="12" t="s">
        <v>26</v>
      </c>
      <c r="C8" s="12" t="s">
        <v>21</v>
      </c>
      <c r="D8" s="12" t="s">
        <v>27</v>
      </c>
      <c r="E8" s="12">
        <v>1500</v>
      </c>
      <c r="F8" s="12"/>
      <c r="G8" s="12">
        <f t="shared" si="0"/>
        <v>1500</v>
      </c>
      <c r="H8" s="12"/>
      <c r="I8" s="12" t="s">
        <v>23</v>
      </c>
    </row>
    <row r="9" s="2" customFormat="1" ht="30" customHeight="1" spans="1:9">
      <c r="A9" s="11" t="s">
        <v>28</v>
      </c>
      <c r="B9" s="12" t="s">
        <v>29</v>
      </c>
      <c r="C9" s="12" t="s">
        <v>21</v>
      </c>
      <c r="D9" s="12" t="s">
        <v>30</v>
      </c>
      <c r="E9" s="12">
        <v>1500</v>
      </c>
      <c r="F9" s="12"/>
      <c r="G9" s="12">
        <f t="shared" si="0"/>
        <v>1500</v>
      </c>
      <c r="H9" s="12"/>
      <c r="I9" s="12" t="s">
        <v>23</v>
      </c>
    </row>
    <row r="10" s="2" customFormat="1" ht="30" customHeight="1" spans="1:9">
      <c r="A10" s="11" t="s">
        <v>31</v>
      </c>
      <c r="B10" s="12" t="s">
        <v>32</v>
      </c>
      <c r="C10" s="12" t="s">
        <v>12</v>
      </c>
      <c r="D10" s="12" t="s">
        <v>33</v>
      </c>
      <c r="E10" s="12">
        <v>13140</v>
      </c>
      <c r="F10" s="12"/>
      <c r="G10" s="12">
        <f t="shared" si="0"/>
        <v>13140</v>
      </c>
      <c r="H10" s="12"/>
      <c r="I10" s="12" t="s">
        <v>23</v>
      </c>
    </row>
    <row r="11" s="2" customFormat="1" ht="30" customHeight="1" spans="1:9">
      <c r="A11" s="11" t="s">
        <v>34</v>
      </c>
      <c r="B11" s="12" t="s">
        <v>35</v>
      </c>
      <c r="C11" s="12" t="s">
        <v>12</v>
      </c>
      <c r="D11" s="12" t="s">
        <v>18</v>
      </c>
      <c r="E11" s="12">
        <v>3850</v>
      </c>
      <c r="F11" s="12"/>
      <c r="G11" s="12">
        <f t="shared" si="0"/>
        <v>3850</v>
      </c>
      <c r="H11" s="12"/>
      <c r="I11" s="12" t="s">
        <v>23</v>
      </c>
    </row>
    <row r="12" s="2" customFormat="1" ht="30" customHeight="1" spans="1:9">
      <c r="A12" s="11" t="s">
        <v>36</v>
      </c>
      <c r="B12" s="12" t="s">
        <v>37</v>
      </c>
      <c r="C12" s="12" t="s">
        <v>21</v>
      </c>
      <c r="D12" s="12" t="s">
        <v>38</v>
      </c>
      <c r="E12" s="12">
        <v>1500</v>
      </c>
      <c r="F12" s="12"/>
      <c r="G12" s="12">
        <f t="shared" si="0"/>
        <v>1500</v>
      </c>
      <c r="H12" s="12"/>
      <c r="I12" s="12" t="s">
        <v>23</v>
      </c>
    </row>
    <row r="13" s="2" customFormat="1" ht="30" customHeight="1" spans="1:9">
      <c r="A13" s="11" t="s">
        <v>39</v>
      </c>
      <c r="B13" s="12" t="s">
        <v>37</v>
      </c>
      <c r="C13" s="12" t="s">
        <v>21</v>
      </c>
      <c r="D13" s="12" t="s">
        <v>40</v>
      </c>
      <c r="E13" s="12">
        <v>1500</v>
      </c>
      <c r="F13" s="12"/>
      <c r="G13" s="12">
        <f t="shared" si="0"/>
        <v>1500</v>
      </c>
      <c r="H13" s="12"/>
      <c r="I13" s="12" t="s">
        <v>23</v>
      </c>
    </row>
    <row r="14" s="2" customFormat="1" ht="30" customHeight="1" spans="1:9">
      <c r="A14" s="11" t="s">
        <v>41</v>
      </c>
      <c r="B14" s="12" t="s">
        <v>37</v>
      </c>
      <c r="C14" s="12" t="s">
        <v>21</v>
      </c>
      <c r="D14" s="12" t="s">
        <v>42</v>
      </c>
      <c r="E14" s="12">
        <v>1500</v>
      </c>
      <c r="F14" s="12"/>
      <c r="G14" s="12">
        <f t="shared" si="0"/>
        <v>1500</v>
      </c>
      <c r="H14" s="12"/>
      <c r="I14" s="12" t="s">
        <v>23</v>
      </c>
    </row>
    <row r="15" s="2" customFormat="1" ht="48" customHeight="1" spans="1:9">
      <c r="A15" s="11" t="s">
        <v>43</v>
      </c>
      <c r="B15" s="12" t="s">
        <v>44</v>
      </c>
      <c r="C15" s="12" t="s">
        <v>21</v>
      </c>
      <c r="D15" s="12" t="s">
        <v>45</v>
      </c>
      <c r="E15" s="12">
        <v>1500</v>
      </c>
      <c r="F15" s="12"/>
      <c r="G15" s="12">
        <f t="shared" si="0"/>
        <v>1500</v>
      </c>
      <c r="H15" s="12"/>
      <c r="I15" s="12" t="s">
        <v>23</v>
      </c>
    </row>
    <row r="16" s="2" customFormat="1" ht="48" customHeight="1" spans="1:9">
      <c r="A16" s="11" t="s">
        <v>46</v>
      </c>
      <c r="B16" s="12" t="s">
        <v>44</v>
      </c>
      <c r="C16" s="12" t="s">
        <v>21</v>
      </c>
      <c r="D16" s="12" t="s">
        <v>42</v>
      </c>
      <c r="E16" s="12">
        <v>1500</v>
      </c>
      <c r="F16" s="12"/>
      <c r="G16" s="12">
        <f t="shared" si="0"/>
        <v>1500</v>
      </c>
      <c r="H16" s="12"/>
      <c r="I16" s="12" t="s">
        <v>23</v>
      </c>
    </row>
    <row r="17" s="2" customFormat="1" ht="48" customHeight="1" spans="1:9">
      <c r="A17" s="11" t="s">
        <v>47</v>
      </c>
      <c r="B17" s="12" t="s">
        <v>44</v>
      </c>
      <c r="C17" s="12" t="s">
        <v>21</v>
      </c>
      <c r="D17" s="12" t="s">
        <v>48</v>
      </c>
      <c r="E17" s="12">
        <v>1500</v>
      </c>
      <c r="F17" s="12"/>
      <c r="G17" s="12">
        <f t="shared" si="0"/>
        <v>1500</v>
      </c>
      <c r="H17" s="12"/>
      <c r="I17" s="12" t="s">
        <v>23</v>
      </c>
    </row>
    <row r="18" s="2" customFormat="1" ht="30" customHeight="1" spans="1:9">
      <c r="A18" s="11" t="s">
        <v>49</v>
      </c>
      <c r="B18" s="12" t="s">
        <v>50</v>
      </c>
      <c r="C18" s="12" t="s">
        <v>21</v>
      </c>
      <c r="D18" s="12" t="s">
        <v>42</v>
      </c>
      <c r="E18" s="12">
        <v>1500</v>
      </c>
      <c r="F18" s="12"/>
      <c r="G18" s="12">
        <f t="shared" si="0"/>
        <v>1500</v>
      </c>
      <c r="H18" s="12"/>
      <c r="I18" s="12" t="s">
        <v>23</v>
      </c>
    </row>
    <row r="19" s="2" customFormat="1" ht="30" customHeight="1" spans="1:9">
      <c r="A19" s="11" t="s">
        <v>51</v>
      </c>
      <c r="B19" s="12" t="s">
        <v>50</v>
      </c>
      <c r="C19" s="12" t="s">
        <v>52</v>
      </c>
      <c r="D19" s="12" t="s">
        <v>53</v>
      </c>
      <c r="E19" s="12">
        <v>300</v>
      </c>
      <c r="F19" s="12"/>
      <c r="G19" s="12">
        <f t="shared" si="0"/>
        <v>300</v>
      </c>
      <c r="H19" s="12"/>
      <c r="I19" s="12" t="s">
        <v>23</v>
      </c>
    </row>
    <row r="20" s="2" customFormat="1" ht="30" customHeight="1" spans="1:9">
      <c r="A20" s="11" t="s">
        <v>54</v>
      </c>
      <c r="B20" s="12" t="s">
        <v>55</v>
      </c>
      <c r="C20" s="12" t="s">
        <v>56</v>
      </c>
      <c r="D20" s="12" t="s">
        <v>57</v>
      </c>
      <c r="E20" s="12">
        <v>1200</v>
      </c>
      <c r="F20" s="12"/>
      <c r="G20" s="12">
        <f t="shared" si="0"/>
        <v>1200</v>
      </c>
      <c r="H20" s="12"/>
      <c r="I20" s="12" t="s">
        <v>23</v>
      </c>
    </row>
    <row r="21" s="2" customFormat="1" ht="30" customHeight="1" spans="1:9">
      <c r="A21" s="11" t="s">
        <v>58</v>
      </c>
      <c r="B21" s="12" t="s">
        <v>59</v>
      </c>
      <c r="C21" s="12" t="s">
        <v>21</v>
      </c>
      <c r="D21" s="12" t="s">
        <v>42</v>
      </c>
      <c r="E21" s="12">
        <v>1500</v>
      </c>
      <c r="F21" s="12"/>
      <c r="G21" s="12">
        <f t="shared" si="0"/>
        <v>1500</v>
      </c>
      <c r="H21" s="12"/>
      <c r="I21" s="12" t="s">
        <v>23</v>
      </c>
    </row>
    <row r="22" s="2" customFormat="1" ht="30" customHeight="1" spans="1:9">
      <c r="A22" s="11" t="s">
        <v>60</v>
      </c>
      <c r="B22" s="12" t="s">
        <v>59</v>
      </c>
      <c r="C22" s="12" t="s">
        <v>21</v>
      </c>
      <c r="D22" s="12" t="s">
        <v>61</v>
      </c>
      <c r="E22" s="12">
        <v>1500</v>
      </c>
      <c r="F22" s="12"/>
      <c r="G22" s="12">
        <f t="shared" si="0"/>
        <v>1500</v>
      </c>
      <c r="H22" s="12"/>
      <c r="I22" s="12" t="s">
        <v>23</v>
      </c>
    </row>
    <row r="23" s="2" customFormat="1" ht="30" customHeight="1" spans="1:9">
      <c r="A23" s="11" t="s">
        <v>62</v>
      </c>
      <c r="B23" s="12" t="s">
        <v>59</v>
      </c>
      <c r="C23" s="12" t="s">
        <v>63</v>
      </c>
      <c r="D23" s="12" t="s">
        <v>64</v>
      </c>
      <c r="E23" s="12">
        <v>240</v>
      </c>
      <c r="F23" s="12"/>
      <c r="G23" s="12">
        <f t="shared" si="0"/>
        <v>240</v>
      </c>
      <c r="H23" s="12"/>
      <c r="I23" s="12" t="s">
        <v>23</v>
      </c>
    </row>
    <row r="24" s="2" customFormat="1" ht="30" customHeight="1" spans="1:9">
      <c r="A24" s="11" t="s">
        <v>65</v>
      </c>
      <c r="B24" s="12" t="s">
        <v>59</v>
      </c>
      <c r="C24" s="12" t="s">
        <v>66</v>
      </c>
      <c r="D24" s="12" t="s">
        <v>67</v>
      </c>
      <c r="E24" s="12">
        <v>270</v>
      </c>
      <c r="F24" s="12"/>
      <c r="G24" s="12">
        <f t="shared" si="0"/>
        <v>270</v>
      </c>
      <c r="H24" s="12"/>
      <c r="I24" s="12" t="s">
        <v>23</v>
      </c>
    </row>
    <row r="25" s="2" customFormat="1" ht="48" customHeight="1" spans="1:9">
      <c r="A25" s="11" t="s">
        <v>68</v>
      </c>
      <c r="B25" s="12" t="s">
        <v>69</v>
      </c>
      <c r="C25" s="12" t="s">
        <v>12</v>
      </c>
      <c r="D25" s="12" t="s">
        <v>70</v>
      </c>
      <c r="E25" s="12">
        <v>3850</v>
      </c>
      <c r="F25" s="12"/>
      <c r="G25" s="12">
        <f t="shared" si="0"/>
        <v>3850</v>
      </c>
      <c r="H25" s="12"/>
      <c r="I25" s="12" t="s">
        <v>23</v>
      </c>
    </row>
    <row r="26" s="2" customFormat="1" ht="48" customHeight="1" spans="1:9">
      <c r="A26" s="11" t="s">
        <v>71</v>
      </c>
      <c r="B26" s="12" t="s">
        <v>69</v>
      </c>
      <c r="C26" s="12" t="s">
        <v>12</v>
      </c>
      <c r="D26" s="12" t="s">
        <v>72</v>
      </c>
      <c r="E26" s="12">
        <v>3850</v>
      </c>
      <c r="F26" s="12"/>
      <c r="G26" s="12">
        <f t="shared" si="0"/>
        <v>3850</v>
      </c>
      <c r="H26" s="12"/>
      <c r="I26" s="12" t="s">
        <v>23</v>
      </c>
    </row>
    <row r="27" s="2" customFormat="1" ht="48" customHeight="1" spans="1:9">
      <c r="A27" s="11" t="s">
        <v>73</v>
      </c>
      <c r="B27" s="12" t="s">
        <v>69</v>
      </c>
      <c r="C27" s="12" t="s">
        <v>12</v>
      </c>
      <c r="D27" s="12" t="s">
        <v>18</v>
      </c>
      <c r="E27" s="12">
        <v>3850</v>
      </c>
      <c r="F27" s="12"/>
      <c r="G27" s="12">
        <f t="shared" si="0"/>
        <v>3850</v>
      </c>
      <c r="H27" s="12"/>
      <c r="I27" s="12" t="s">
        <v>23</v>
      </c>
    </row>
    <row r="28" s="2" customFormat="1" ht="48" customHeight="1" spans="1:9">
      <c r="A28" s="11" t="s">
        <v>74</v>
      </c>
      <c r="B28" s="12" t="s">
        <v>69</v>
      </c>
      <c r="C28" s="12" t="s">
        <v>21</v>
      </c>
      <c r="D28" s="12" t="s">
        <v>42</v>
      </c>
      <c r="E28" s="12">
        <v>1500</v>
      </c>
      <c r="F28" s="12"/>
      <c r="G28" s="12">
        <f t="shared" si="0"/>
        <v>1500</v>
      </c>
      <c r="H28" s="12"/>
      <c r="I28" s="12" t="s">
        <v>23</v>
      </c>
    </row>
    <row r="29" s="2" customFormat="1" ht="30" customHeight="1" spans="1:9">
      <c r="A29" s="11" t="s">
        <v>75</v>
      </c>
      <c r="B29" s="12" t="s">
        <v>76</v>
      </c>
      <c r="C29" s="12" t="s">
        <v>21</v>
      </c>
      <c r="D29" s="12" t="s">
        <v>42</v>
      </c>
      <c r="E29" s="12">
        <v>1500</v>
      </c>
      <c r="F29" s="12"/>
      <c r="G29" s="12">
        <f t="shared" si="0"/>
        <v>1500</v>
      </c>
      <c r="H29" s="12"/>
      <c r="I29" s="12" t="s">
        <v>23</v>
      </c>
    </row>
    <row r="30" s="2" customFormat="1" ht="30" customHeight="1" spans="1:9">
      <c r="A30" s="11" t="s">
        <v>77</v>
      </c>
      <c r="B30" s="12" t="s">
        <v>76</v>
      </c>
      <c r="C30" s="12" t="s">
        <v>21</v>
      </c>
      <c r="D30" s="12" t="s">
        <v>78</v>
      </c>
      <c r="E30" s="12">
        <v>1500</v>
      </c>
      <c r="F30" s="12"/>
      <c r="G30" s="12">
        <f t="shared" si="0"/>
        <v>1500</v>
      </c>
      <c r="H30" s="12"/>
      <c r="I30" s="12" t="s">
        <v>23</v>
      </c>
    </row>
    <row r="31" s="2" customFormat="1" ht="30" customHeight="1" spans="1:9">
      <c r="A31" s="11" t="s">
        <v>79</v>
      </c>
      <c r="B31" s="12" t="s">
        <v>76</v>
      </c>
      <c r="C31" s="12" t="s">
        <v>21</v>
      </c>
      <c r="D31" s="12" t="s">
        <v>42</v>
      </c>
      <c r="E31" s="12">
        <v>1500</v>
      </c>
      <c r="F31" s="13"/>
      <c r="G31" s="12">
        <f t="shared" si="0"/>
        <v>1500</v>
      </c>
      <c r="H31" s="14"/>
      <c r="I31" s="12" t="s">
        <v>23</v>
      </c>
    </row>
    <row r="32" s="2" customFormat="1" ht="48" customHeight="1" spans="1:9">
      <c r="A32" s="11" t="s">
        <v>80</v>
      </c>
      <c r="B32" s="12" t="s">
        <v>69</v>
      </c>
      <c r="C32" s="12" t="s">
        <v>56</v>
      </c>
      <c r="D32" s="12" t="s">
        <v>81</v>
      </c>
      <c r="E32" s="12">
        <v>1200</v>
      </c>
      <c r="F32" s="12"/>
      <c r="G32" s="12">
        <f t="shared" si="0"/>
        <v>1200</v>
      </c>
      <c r="H32" s="12"/>
      <c r="I32" s="12" t="s">
        <v>23</v>
      </c>
    </row>
    <row r="33" s="2" customFormat="1" ht="48" customHeight="1" spans="1:9">
      <c r="A33" s="11" t="s">
        <v>82</v>
      </c>
      <c r="B33" s="12" t="s">
        <v>69</v>
      </c>
      <c r="C33" s="12" t="s">
        <v>66</v>
      </c>
      <c r="D33" s="12" t="s">
        <v>83</v>
      </c>
      <c r="E33" s="12">
        <v>600</v>
      </c>
      <c r="F33" s="12"/>
      <c r="G33" s="12">
        <f t="shared" si="0"/>
        <v>600</v>
      </c>
      <c r="H33" s="12"/>
      <c r="I33" s="12" t="s">
        <v>23</v>
      </c>
    </row>
    <row r="34" s="2" customFormat="1" ht="30" customHeight="1" spans="1:9">
      <c r="A34" s="11" t="s">
        <v>84</v>
      </c>
      <c r="B34" s="11" t="s">
        <v>76</v>
      </c>
      <c r="C34" s="11" t="s">
        <v>63</v>
      </c>
      <c r="D34" s="11" t="s">
        <v>85</v>
      </c>
      <c r="E34" s="12">
        <v>240</v>
      </c>
      <c r="F34" s="11"/>
      <c r="G34" s="12">
        <f t="shared" si="0"/>
        <v>240</v>
      </c>
      <c r="H34" s="12"/>
      <c r="I34" s="12" t="s">
        <v>86</v>
      </c>
    </row>
    <row r="35" s="2" customFormat="1" ht="30" customHeight="1" spans="1:9">
      <c r="A35" s="11" t="s">
        <v>87</v>
      </c>
      <c r="B35" s="11" t="s">
        <v>76</v>
      </c>
      <c r="C35" s="11" t="s">
        <v>63</v>
      </c>
      <c r="D35" s="11" t="s">
        <v>85</v>
      </c>
      <c r="E35" s="12">
        <v>240</v>
      </c>
      <c r="F35" s="11"/>
      <c r="G35" s="12">
        <f t="shared" si="0"/>
        <v>240</v>
      </c>
      <c r="H35" s="12"/>
      <c r="I35" s="12" t="s">
        <v>86</v>
      </c>
    </row>
    <row r="36" s="2" customFormat="1" ht="30" customHeight="1" spans="1:9">
      <c r="A36" s="11" t="s">
        <v>88</v>
      </c>
      <c r="B36" s="11" t="s">
        <v>89</v>
      </c>
      <c r="C36" s="11" t="s">
        <v>21</v>
      </c>
      <c r="D36" s="11" t="s">
        <v>42</v>
      </c>
      <c r="E36" s="12">
        <v>1500</v>
      </c>
      <c r="F36" s="11"/>
      <c r="G36" s="12">
        <f t="shared" si="0"/>
        <v>1500</v>
      </c>
      <c r="H36" s="12"/>
      <c r="I36" s="12" t="s">
        <v>86</v>
      </c>
    </row>
    <row r="37" s="2" customFormat="1" ht="30" customHeight="1" spans="1:9">
      <c r="A37" s="11" t="s">
        <v>90</v>
      </c>
      <c r="B37" s="11" t="s">
        <v>26</v>
      </c>
      <c r="C37" s="11" t="s">
        <v>21</v>
      </c>
      <c r="D37" s="11" t="s">
        <v>42</v>
      </c>
      <c r="E37" s="12">
        <v>1500</v>
      </c>
      <c r="F37" s="11"/>
      <c r="G37" s="12">
        <f t="shared" si="0"/>
        <v>1500</v>
      </c>
      <c r="H37" s="12"/>
      <c r="I37" s="12" t="s">
        <v>86</v>
      </c>
    </row>
    <row r="38" s="2" customFormat="1" ht="30" customHeight="1" spans="1:9">
      <c r="A38" s="11" t="s">
        <v>91</v>
      </c>
      <c r="B38" s="11" t="s">
        <v>92</v>
      </c>
      <c r="C38" s="11" t="s">
        <v>12</v>
      </c>
      <c r="D38" s="11" t="s">
        <v>93</v>
      </c>
      <c r="E38" s="12">
        <v>3850</v>
      </c>
      <c r="F38" s="11"/>
      <c r="G38" s="12">
        <f t="shared" si="0"/>
        <v>3850</v>
      </c>
      <c r="H38" s="12"/>
      <c r="I38" s="12" t="s">
        <v>86</v>
      </c>
    </row>
    <row r="39" s="2" customFormat="1" ht="30" customHeight="1" spans="1:9">
      <c r="A39" s="11" t="s">
        <v>94</v>
      </c>
      <c r="B39" s="11" t="s">
        <v>95</v>
      </c>
      <c r="C39" s="11" t="s">
        <v>12</v>
      </c>
      <c r="D39" s="11" t="s">
        <v>18</v>
      </c>
      <c r="E39" s="12">
        <v>3850</v>
      </c>
      <c r="F39" s="11"/>
      <c r="G39" s="12">
        <f t="shared" si="0"/>
        <v>3850</v>
      </c>
      <c r="H39" s="12"/>
      <c r="I39" s="12" t="s">
        <v>86</v>
      </c>
    </row>
    <row r="40" s="2" customFormat="1" ht="30" customHeight="1" spans="1:9">
      <c r="A40" s="11" t="s">
        <v>96</v>
      </c>
      <c r="B40" s="11" t="s">
        <v>17</v>
      </c>
      <c r="C40" s="11" t="s">
        <v>12</v>
      </c>
      <c r="D40" s="11" t="s">
        <v>18</v>
      </c>
      <c r="E40" s="12">
        <v>3850</v>
      </c>
      <c r="F40" s="11"/>
      <c r="G40" s="12">
        <f t="shared" si="0"/>
        <v>3850</v>
      </c>
      <c r="H40" s="12"/>
      <c r="I40" s="12" t="s">
        <v>86</v>
      </c>
    </row>
    <row r="41" s="2" customFormat="1" ht="30" customHeight="1" spans="1:9">
      <c r="A41" s="11" t="s">
        <v>97</v>
      </c>
      <c r="B41" s="11" t="s">
        <v>17</v>
      </c>
      <c r="C41" s="11" t="s">
        <v>66</v>
      </c>
      <c r="D41" s="11" t="s">
        <v>98</v>
      </c>
      <c r="E41" s="12">
        <v>270</v>
      </c>
      <c r="F41" s="11"/>
      <c r="G41" s="12">
        <f t="shared" si="0"/>
        <v>270</v>
      </c>
      <c r="H41" s="12"/>
      <c r="I41" s="12" t="s">
        <v>86</v>
      </c>
    </row>
    <row r="42" s="2" customFormat="1" ht="30" customHeight="1" spans="1:9">
      <c r="A42" s="11" t="s">
        <v>99</v>
      </c>
      <c r="B42" s="11" t="s">
        <v>95</v>
      </c>
      <c r="C42" s="11" t="s">
        <v>21</v>
      </c>
      <c r="D42" s="11" t="s">
        <v>42</v>
      </c>
      <c r="E42" s="12">
        <v>1500</v>
      </c>
      <c r="F42" s="11"/>
      <c r="G42" s="12">
        <f t="shared" si="0"/>
        <v>1500</v>
      </c>
      <c r="H42" s="12"/>
      <c r="I42" s="12" t="s">
        <v>86</v>
      </c>
    </row>
    <row r="43" s="2" customFormat="1" ht="30" customHeight="1" spans="1:9">
      <c r="A43" s="11" t="s">
        <v>100</v>
      </c>
      <c r="B43" s="11" t="s">
        <v>101</v>
      </c>
      <c r="C43" s="11" t="s">
        <v>12</v>
      </c>
      <c r="D43" s="11" t="s">
        <v>18</v>
      </c>
      <c r="E43" s="12">
        <v>3850</v>
      </c>
      <c r="F43" s="11"/>
      <c r="G43" s="12">
        <f t="shared" si="0"/>
        <v>3850</v>
      </c>
      <c r="H43" s="12"/>
      <c r="I43" s="12" t="s">
        <v>86</v>
      </c>
    </row>
    <row r="44" s="2" customFormat="1" ht="30" customHeight="1" spans="1:9">
      <c r="A44" s="11" t="s">
        <v>102</v>
      </c>
      <c r="B44" s="11" t="s">
        <v>103</v>
      </c>
      <c r="C44" s="11" t="s">
        <v>12</v>
      </c>
      <c r="D44" s="11" t="s">
        <v>104</v>
      </c>
      <c r="E44" s="12">
        <v>3850</v>
      </c>
      <c r="F44" s="11"/>
      <c r="G44" s="12">
        <f t="shared" si="0"/>
        <v>3850</v>
      </c>
      <c r="H44" s="12"/>
      <c r="I44" s="12" t="s">
        <v>86</v>
      </c>
    </row>
    <row r="45" s="2" customFormat="1" ht="30" customHeight="1" spans="1:9">
      <c r="A45" s="11" t="s">
        <v>105</v>
      </c>
      <c r="B45" s="11" t="s">
        <v>106</v>
      </c>
      <c r="C45" s="11" t="s">
        <v>21</v>
      </c>
      <c r="D45" s="11" t="s">
        <v>107</v>
      </c>
      <c r="E45" s="12">
        <v>1500</v>
      </c>
      <c r="F45" s="11"/>
      <c r="G45" s="12">
        <f t="shared" si="0"/>
        <v>1500</v>
      </c>
      <c r="H45" s="12"/>
      <c r="I45" s="12" t="s">
        <v>86</v>
      </c>
    </row>
    <row r="46" s="2" customFormat="1" ht="30" customHeight="1" spans="1:9">
      <c r="A46" s="11" t="s">
        <v>108</v>
      </c>
      <c r="B46" s="11" t="s">
        <v>106</v>
      </c>
      <c r="C46" s="11" t="s">
        <v>63</v>
      </c>
      <c r="D46" s="11" t="s">
        <v>85</v>
      </c>
      <c r="E46" s="12">
        <v>240</v>
      </c>
      <c r="F46" s="11"/>
      <c r="G46" s="12">
        <f t="shared" si="0"/>
        <v>240</v>
      </c>
      <c r="H46" s="12"/>
      <c r="I46" s="12" t="s">
        <v>86</v>
      </c>
    </row>
    <row r="47" s="2" customFormat="1" ht="30" customHeight="1" spans="1:9">
      <c r="A47" s="11" t="s">
        <v>109</v>
      </c>
      <c r="B47" s="11" t="s">
        <v>110</v>
      </c>
      <c r="C47" s="11" t="s">
        <v>21</v>
      </c>
      <c r="D47" s="11" t="s">
        <v>111</v>
      </c>
      <c r="E47" s="12">
        <v>1500</v>
      </c>
      <c r="F47" s="11"/>
      <c r="G47" s="12">
        <f t="shared" si="0"/>
        <v>1500</v>
      </c>
      <c r="H47" s="12"/>
      <c r="I47" s="12" t="s">
        <v>86</v>
      </c>
    </row>
    <row r="48" s="2" customFormat="1" ht="30" customHeight="1" spans="1:9">
      <c r="A48" s="11" t="s">
        <v>112</v>
      </c>
      <c r="B48" s="11" t="s">
        <v>110</v>
      </c>
      <c r="C48" s="11" t="s">
        <v>21</v>
      </c>
      <c r="D48" s="11" t="s">
        <v>42</v>
      </c>
      <c r="E48" s="12">
        <v>1500</v>
      </c>
      <c r="F48" s="11"/>
      <c r="G48" s="12">
        <f t="shared" si="0"/>
        <v>1500</v>
      </c>
      <c r="H48" s="12"/>
      <c r="I48" s="12" t="s">
        <v>86</v>
      </c>
    </row>
    <row r="49" s="2" customFormat="1" ht="30" customHeight="1" spans="1:9">
      <c r="A49" s="11" t="s">
        <v>113</v>
      </c>
      <c r="B49" s="11" t="s">
        <v>114</v>
      </c>
      <c r="C49" s="11" t="s">
        <v>12</v>
      </c>
      <c r="D49" s="11" t="s">
        <v>18</v>
      </c>
      <c r="E49" s="12">
        <v>3850</v>
      </c>
      <c r="F49" s="11"/>
      <c r="G49" s="12">
        <f t="shared" si="0"/>
        <v>3850</v>
      </c>
      <c r="H49" s="12"/>
      <c r="I49" s="12" t="s">
        <v>86</v>
      </c>
    </row>
    <row r="50" s="2" customFormat="1" ht="30" customHeight="1" spans="1:9">
      <c r="A50" s="11" t="s">
        <v>115</v>
      </c>
      <c r="B50" s="11" t="s">
        <v>116</v>
      </c>
      <c r="C50" s="11" t="s">
        <v>12</v>
      </c>
      <c r="D50" s="11" t="s">
        <v>13</v>
      </c>
      <c r="E50" s="12">
        <v>3850</v>
      </c>
      <c r="F50" s="11"/>
      <c r="G50" s="12">
        <f t="shared" si="0"/>
        <v>3850</v>
      </c>
      <c r="H50" s="12"/>
      <c r="I50" s="12" t="s">
        <v>86</v>
      </c>
    </row>
    <row r="51" s="2" customFormat="1" ht="30" customHeight="1" spans="1:9">
      <c r="A51" s="11" t="s">
        <v>117</v>
      </c>
      <c r="B51" s="11" t="s">
        <v>118</v>
      </c>
      <c r="C51" s="11" t="s">
        <v>119</v>
      </c>
      <c r="D51" s="11" t="s">
        <v>120</v>
      </c>
      <c r="E51" s="12">
        <v>2860</v>
      </c>
      <c r="F51" s="12">
        <v>4740</v>
      </c>
      <c r="G51" s="12">
        <f t="shared" si="0"/>
        <v>7600</v>
      </c>
      <c r="H51" s="12"/>
      <c r="I51" s="12" t="s">
        <v>86</v>
      </c>
    </row>
    <row r="52" s="2" customFormat="1" ht="30" customHeight="1" spans="1:9">
      <c r="A52" s="11" t="s">
        <v>121</v>
      </c>
      <c r="B52" s="11" t="s">
        <v>122</v>
      </c>
      <c r="C52" s="11" t="s">
        <v>119</v>
      </c>
      <c r="D52" s="11" t="s">
        <v>120</v>
      </c>
      <c r="E52" s="12"/>
      <c r="F52" s="12">
        <v>7600</v>
      </c>
      <c r="G52" s="12">
        <f t="shared" si="0"/>
        <v>7600</v>
      </c>
      <c r="H52" s="12"/>
      <c r="I52" s="12" t="s">
        <v>86</v>
      </c>
    </row>
    <row r="53" s="2" customFormat="1" ht="30" customHeight="1" spans="1:9">
      <c r="A53" s="11" t="s">
        <v>123</v>
      </c>
      <c r="B53" s="11" t="s">
        <v>124</v>
      </c>
      <c r="C53" s="11" t="s">
        <v>125</v>
      </c>
      <c r="D53" s="11" t="s">
        <v>126</v>
      </c>
      <c r="E53" s="12"/>
      <c r="F53" s="12">
        <v>270</v>
      </c>
      <c r="G53" s="12">
        <f t="shared" si="0"/>
        <v>270</v>
      </c>
      <c r="H53" s="12"/>
      <c r="I53" s="12" t="s">
        <v>86</v>
      </c>
    </row>
    <row r="54" s="2" customFormat="1" ht="30" customHeight="1" spans="1:9">
      <c r="A54" s="11" t="s">
        <v>127</v>
      </c>
      <c r="B54" s="11" t="s">
        <v>128</v>
      </c>
      <c r="C54" s="11" t="s">
        <v>21</v>
      </c>
      <c r="D54" s="11" t="s">
        <v>42</v>
      </c>
      <c r="E54" s="12"/>
      <c r="F54" s="12">
        <v>1500</v>
      </c>
      <c r="G54" s="12">
        <f t="shared" si="0"/>
        <v>1500</v>
      </c>
      <c r="H54" s="12"/>
      <c r="I54" s="12" t="s">
        <v>86</v>
      </c>
    </row>
    <row r="55" s="2" customFormat="1" ht="30" customHeight="1" spans="1:10">
      <c r="A55" s="11" t="s">
        <v>129</v>
      </c>
      <c r="B55" s="11" t="s">
        <v>128</v>
      </c>
      <c r="C55" s="11" t="s">
        <v>56</v>
      </c>
      <c r="D55" s="11" t="s">
        <v>130</v>
      </c>
      <c r="E55" s="12"/>
      <c r="F55" s="12">
        <v>600</v>
      </c>
      <c r="G55" s="12">
        <f t="shared" si="0"/>
        <v>600</v>
      </c>
      <c r="H55" s="12"/>
      <c r="I55" s="12" t="s">
        <v>86</v>
      </c>
      <c r="J55" s="20"/>
    </row>
    <row r="56" s="2" customFormat="1" ht="30" customHeight="1" spans="1:9">
      <c r="A56" s="11" t="s">
        <v>131</v>
      </c>
      <c r="B56" s="11" t="s">
        <v>114</v>
      </c>
      <c r="C56" s="11" t="s">
        <v>12</v>
      </c>
      <c r="D56" s="11" t="s">
        <v>18</v>
      </c>
      <c r="E56" s="12"/>
      <c r="F56" s="12">
        <v>3850</v>
      </c>
      <c r="G56" s="12">
        <f t="shared" si="0"/>
        <v>3850</v>
      </c>
      <c r="H56" s="12"/>
      <c r="I56" s="12" t="s">
        <v>86</v>
      </c>
    </row>
    <row r="57" s="2" customFormat="1" ht="30" customHeight="1" spans="1:9">
      <c r="A57" s="11" t="s">
        <v>132</v>
      </c>
      <c r="B57" s="11" t="s">
        <v>133</v>
      </c>
      <c r="C57" s="11" t="s">
        <v>12</v>
      </c>
      <c r="D57" s="11" t="s">
        <v>134</v>
      </c>
      <c r="E57" s="12"/>
      <c r="F57" s="12">
        <v>3850</v>
      </c>
      <c r="G57" s="12">
        <f t="shared" si="0"/>
        <v>3850</v>
      </c>
      <c r="H57" s="12"/>
      <c r="I57" s="12" t="s">
        <v>86</v>
      </c>
    </row>
    <row r="58" s="2" customFormat="1" ht="30" customHeight="1" spans="1:9">
      <c r="A58" s="11" t="s">
        <v>135</v>
      </c>
      <c r="B58" s="11" t="s">
        <v>136</v>
      </c>
      <c r="C58" s="11" t="s">
        <v>21</v>
      </c>
      <c r="D58" s="11" t="s">
        <v>137</v>
      </c>
      <c r="E58" s="12"/>
      <c r="F58" s="12">
        <v>1500</v>
      </c>
      <c r="G58" s="12">
        <f t="shared" si="0"/>
        <v>1500</v>
      </c>
      <c r="H58" s="12"/>
      <c r="I58" s="12" t="s">
        <v>86</v>
      </c>
    </row>
    <row r="59" s="2" customFormat="1" ht="30" customHeight="1" spans="1:9">
      <c r="A59" s="11" t="s">
        <v>138</v>
      </c>
      <c r="B59" s="11" t="s">
        <v>139</v>
      </c>
      <c r="C59" s="11" t="s">
        <v>66</v>
      </c>
      <c r="D59" s="11" t="s">
        <v>140</v>
      </c>
      <c r="E59" s="12"/>
      <c r="F59" s="12">
        <v>1200</v>
      </c>
      <c r="G59" s="12">
        <f t="shared" si="0"/>
        <v>1200</v>
      </c>
      <c r="H59" s="12"/>
      <c r="I59" s="12" t="s">
        <v>86</v>
      </c>
    </row>
    <row r="60" s="3" customFormat="1" ht="43.5" customHeight="1" spans="1:9">
      <c r="A60" s="15" t="s">
        <v>141</v>
      </c>
      <c r="B60" s="15" t="s">
        <v>142</v>
      </c>
      <c r="C60" s="15" t="s">
        <v>119</v>
      </c>
      <c r="D60" s="15" t="s">
        <v>120</v>
      </c>
      <c r="E60" s="16"/>
      <c r="F60" s="16">
        <v>3570</v>
      </c>
      <c r="G60" s="16">
        <f t="shared" si="0"/>
        <v>3570</v>
      </c>
      <c r="H60" s="17" t="s">
        <v>143</v>
      </c>
      <c r="I60" s="16" t="s">
        <v>86</v>
      </c>
    </row>
    <row r="61" s="4" customFormat="1" ht="36" customHeight="1" spans="1:9">
      <c r="A61" s="18" t="s">
        <v>144</v>
      </c>
      <c r="B61" s="19"/>
      <c r="C61" s="19"/>
      <c r="D61" s="19"/>
      <c r="E61" s="19">
        <f>SUM(E4:E60)</f>
        <v>100000</v>
      </c>
      <c r="F61" s="19">
        <f>SUM(F4:F60)</f>
        <v>34480</v>
      </c>
      <c r="G61" s="19">
        <f>SUM(G4:G60)</f>
        <v>134480</v>
      </c>
      <c r="H61" s="19"/>
      <c r="I61" s="19"/>
    </row>
  </sheetData>
  <autoFilter xmlns:etc="http://www.wps.cn/officeDocument/2017/etCustomData" ref="A2:J61" etc:filterBottomFollowUsedRange="0">
    <extLst/>
  </autoFilter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196527777777778" right="0" top="0.747916666666667" bottom="0.747916666666667" header="0.314583333333333" footer="0.314583333333333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2020-06-01T08:46:00Z</dcterms:created>
  <cp:lastPrinted>2024-10-24T02:25:00Z</cp:lastPrinted>
  <dcterms:modified xsi:type="dcterms:W3CDTF">2024-12-17T12:53:29Z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D1D1002F97A043E9B64AF848946A1C34</vt:lpwstr>
  </property>
</Properties>
</file>